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1" i="2"/>
  <c r="F90"/>
  <c r="F63"/>
  <c r="F64"/>
  <c r="F65"/>
  <c r="F66"/>
  <c r="F67"/>
  <c r="F68"/>
  <c r="F69"/>
  <c r="F70"/>
  <c r="F71"/>
  <c r="F72"/>
  <c r="F73"/>
  <c r="F62"/>
  <c r="F8" l="1"/>
  <c r="F9"/>
  <c r="F10"/>
  <c r="F11"/>
  <c r="F12"/>
  <c r="F13"/>
  <c r="F14"/>
  <c r="F15"/>
  <c r="F16"/>
  <c r="F17"/>
  <c r="F19"/>
  <c r="F20"/>
  <c r="F21"/>
  <c r="F22"/>
  <c r="F24"/>
  <c r="F25"/>
  <c r="F26"/>
  <c r="F28"/>
  <c r="F29"/>
  <c r="F30"/>
  <c r="F32"/>
  <c r="F33"/>
  <c r="F34"/>
  <c r="F35"/>
  <c r="F36"/>
  <c r="F37"/>
  <c r="F39"/>
  <c r="F40"/>
  <c r="F41"/>
  <c r="F42"/>
  <c r="F43"/>
  <c r="F45"/>
  <c r="F46"/>
  <c r="F47"/>
  <c r="F48"/>
  <c r="F49"/>
  <c r="F50"/>
  <c r="F51"/>
  <c r="F52"/>
  <c r="F53"/>
  <c r="F54"/>
  <c r="F55"/>
  <c r="F56"/>
  <c r="F57"/>
  <c r="F58"/>
  <c r="F59"/>
  <c r="F75"/>
  <c r="F76"/>
  <c r="F77"/>
  <c r="F79"/>
  <c r="F80"/>
  <c r="F81"/>
  <c r="F82"/>
  <c r="F83"/>
  <c r="F84"/>
  <c r="F85"/>
  <c r="F87"/>
  <c r="F7"/>
  <c r="F63" i="1"/>
  <c r="E63"/>
  <c r="D63"/>
  <c r="G62"/>
  <c r="G61"/>
  <c r="G60"/>
  <c r="G59"/>
  <c r="G58"/>
  <c r="G57"/>
  <c r="F55"/>
  <c r="E55"/>
  <c r="D55"/>
  <c r="G54"/>
  <c r="G53"/>
  <c r="G52"/>
  <c r="G51"/>
  <c r="G50"/>
  <c r="G49"/>
  <c r="G48"/>
  <c r="F46"/>
  <c r="E46"/>
  <c r="D46"/>
  <c r="G45"/>
  <c r="G44"/>
  <c r="G43"/>
  <c r="G42"/>
  <c r="G41"/>
  <c r="F39"/>
  <c r="E39"/>
  <c r="D39"/>
  <c r="G38"/>
  <c r="G37"/>
  <c r="G36"/>
  <c r="G35"/>
  <c r="G34"/>
  <c r="G33"/>
  <c r="F31"/>
  <c r="E31"/>
  <c r="D31"/>
  <c r="G30"/>
  <c r="G29"/>
  <c r="G28"/>
  <c r="G27"/>
  <c r="G26"/>
  <c r="G25"/>
  <c r="G24"/>
  <c r="G23"/>
  <c r="G22"/>
  <c r="G21"/>
  <c r="G20"/>
  <c r="G19"/>
  <c r="G18"/>
  <c r="G17"/>
  <c r="F15"/>
  <c r="E15"/>
  <c r="D15"/>
  <c r="G14"/>
  <c r="G13"/>
  <c r="G12"/>
  <c r="F10"/>
  <c r="E10"/>
  <c r="D10"/>
  <c r="G9"/>
  <c r="G8"/>
  <c r="G7"/>
  <c r="G31" l="1"/>
  <c r="G63"/>
  <c r="G10"/>
  <c r="G15"/>
  <c r="G39"/>
  <c r="G46"/>
  <c r="G55"/>
</calcChain>
</file>

<file path=xl/sharedStrings.xml><?xml version="1.0" encoding="utf-8"?>
<sst xmlns="http://schemas.openxmlformats.org/spreadsheetml/2006/main" count="282" uniqueCount="243">
  <si>
    <t>Component</t>
  </si>
  <si>
    <t>Unit Description</t>
  </si>
  <si>
    <t>Project Cost</t>
  </si>
  <si>
    <t>Yr1</t>
  </si>
  <si>
    <t>Yr2</t>
  </si>
  <si>
    <t>Yr3</t>
  </si>
  <si>
    <t>Total</t>
  </si>
  <si>
    <t>Project Inception</t>
  </si>
  <si>
    <t>Mahila Kisan profiling</t>
  </si>
  <si>
    <t>No.of mahila kisan</t>
  </si>
  <si>
    <t>DPR Preparation</t>
  </si>
  <si>
    <t>lumpsum</t>
  </si>
  <si>
    <t>Technical protocols documentation</t>
  </si>
  <si>
    <t>Other (Specify)</t>
  </si>
  <si>
    <t>….</t>
  </si>
  <si>
    <t>Subtotal</t>
  </si>
  <si>
    <t xml:space="preserve">Institution Building </t>
  </si>
  <si>
    <t>Mobilisation &amp; Promotion of producer groups</t>
  </si>
  <si>
    <t>No.of producer groups</t>
  </si>
  <si>
    <t>Promotion of Vegetable growers cooperative</t>
  </si>
  <si>
    <t>No.of producer Cooperative</t>
  </si>
  <si>
    <t>Management support to vegetable  growers cooperative</t>
  </si>
  <si>
    <t xml:space="preserve">Coperative </t>
  </si>
  <si>
    <t>Sub total</t>
  </si>
  <si>
    <t>Capacity Building</t>
  </si>
  <si>
    <t>Training module development : Print</t>
  </si>
  <si>
    <t>No.of training modules</t>
  </si>
  <si>
    <t xml:space="preserve">Training module development : audio-visual </t>
  </si>
  <si>
    <t>Training equipment &amp; material</t>
  </si>
  <si>
    <t>Nos</t>
  </si>
  <si>
    <t xml:space="preserve">Training to CRP </t>
  </si>
  <si>
    <t>No.of CRP</t>
  </si>
  <si>
    <t xml:space="preserve">Trainings to para-professionals </t>
  </si>
  <si>
    <t>No.of para-professionals</t>
  </si>
  <si>
    <t xml:space="preserve">Training to Community </t>
  </si>
  <si>
    <t>No.of community members</t>
  </si>
  <si>
    <t>Training to leaders &amp; PRI</t>
  </si>
  <si>
    <t>No.of leaders</t>
  </si>
  <si>
    <t>Exposure visits of CRPs to immersion sites</t>
  </si>
  <si>
    <t>No.of CRPs</t>
  </si>
  <si>
    <t>Exposure visit of para-professional to immersion sites</t>
  </si>
  <si>
    <t>Exposure visit of Community to immersion sites</t>
  </si>
  <si>
    <t>Service charge to CRP (Excluding the resource fee received by them as trainers)</t>
  </si>
  <si>
    <t>Service charge to para-professionals (Excluding the resource fee received by them as trainers)</t>
  </si>
  <si>
    <t>Review cum planning meeting for CRPs</t>
  </si>
  <si>
    <t>Noof meeting per year</t>
  </si>
  <si>
    <t>Annual district level interface</t>
  </si>
  <si>
    <t>No of interface</t>
  </si>
  <si>
    <t>Community Investment Support</t>
  </si>
  <si>
    <t>Community Infrastructure</t>
  </si>
  <si>
    <t>No.of Infrastructure units</t>
  </si>
  <si>
    <t>Inputs to the mahila kisan (grant/subsidy/full loan)</t>
  </si>
  <si>
    <t>Inputs to producer groups/ federation (grant)</t>
  </si>
  <si>
    <t>Operational Fund of Producer federation</t>
  </si>
  <si>
    <t>No.of producer federations</t>
  </si>
  <si>
    <t>Knowledge Management</t>
  </si>
  <si>
    <t>Identification of best practices</t>
  </si>
  <si>
    <t>Lumpsum</t>
  </si>
  <si>
    <t>Documentation of best practices</t>
  </si>
  <si>
    <t>Dissemination of best practices</t>
  </si>
  <si>
    <t>Monitoring &amp; Evaluation</t>
  </si>
  <si>
    <t>Baseline survey</t>
  </si>
  <si>
    <t>No. of HH to be covered</t>
  </si>
  <si>
    <t>Endline survey</t>
  </si>
  <si>
    <t>Independent evaluation studies</t>
  </si>
  <si>
    <t>No. of Studies</t>
  </si>
  <si>
    <t>Public information disclosure</t>
  </si>
  <si>
    <t>No.of information disclosure sites/places</t>
  </si>
  <si>
    <t>Social Audit</t>
  </si>
  <si>
    <t>No.of social audits</t>
  </si>
  <si>
    <t xml:space="preserve">Facilitation and Mamangement of MIS </t>
  </si>
  <si>
    <t xml:space="preserve">No of partner </t>
  </si>
  <si>
    <t>Partners Review Meeting</t>
  </si>
  <si>
    <t>No of meeting</t>
  </si>
  <si>
    <t>Administration Expenditure (Maximum 5% of total project cost)</t>
  </si>
  <si>
    <t>Staff salaries</t>
  </si>
  <si>
    <t xml:space="preserve">No of staff </t>
  </si>
  <si>
    <t>Travel &amp; conveyance</t>
  </si>
  <si>
    <t xml:space="preserve"> No of month </t>
  </si>
  <si>
    <t>Stationary</t>
  </si>
  <si>
    <t>No of month</t>
  </si>
  <si>
    <t>Communication</t>
  </si>
  <si>
    <t xml:space="preserve">Audit fees </t>
  </si>
  <si>
    <t>peryear lumsump</t>
  </si>
  <si>
    <t>Grand Total (A+B+C+D+E+F+G)</t>
  </si>
  <si>
    <t>S.No</t>
  </si>
  <si>
    <t>A</t>
  </si>
  <si>
    <t>B</t>
  </si>
  <si>
    <t>3.1o</t>
  </si>
  <si>
    <t>C</t>
  </si>
  <si>
    <t>D</t>
  </si>
  <si>
    <t>E</t>
  </si>
  <si>
    <t>F</t>
  </si>
  <si>
    <t>G</t>
  </si>
  <si>
    <t>H</t>
  </si>
  <si>
    <t>Project : " Empowering Women Vegetable Growers in Kalahandi, Malkangiri &amp; Khurda Districts of Odisha "</t>
  </si>
  <si>
    <t>May, 15</t>
  </si>
  <si>
    <t>Jun, 15</t>
  </si>
  <si>
    <t>Jul, 15</t>
  </si>
  <si>
    <t>Aug, 15</t>
  </si>
  <si>
    <t>Sep, 15</t>
  </si>
  <si>
    <t>Oct, 15</t>
  </si>
  <si>
    <t>Physical Outlay (No.of units planned) As Per DPR</t>
  </si>
  <si>
    <t>Action Plan</t>
  </si>
  <si>
    <t>Remarks</t>
  </si>
  <si>
    <t>Completed</t>
  </si>
  <si>
    <t>Priniting completed &amp; Video Production will be done</t>
  </si>
  <si>
    <t xml:space="preserve">Another 30 Projector will be purchased(1 Picco  @150 Mahila kisan) </t>
  </si>
  <si>
    <t>1 training on plant protection will be completd</t>
  </si>
  <si>
    <t>A.1</t>
  </si>
  <si>
    <t xml:space="preserve">Profiling of  Mahilakisan   </t>
  </si>
  <si>
    <t xml:space="preserve">DPR Prparation </t>
  </si>
  <si>
    <t>Technical protocol documentation</t>
  </si>
  <si>
    <t>1.3.1</t>
  </si>
  <si>
    <t xml:space="preserve">Printing of Booklet on  Organic vegetable cultivation @ Rs30 per book </t>
  </si>
  <si>
    <t>1.3.2</t>
  </si>
  <si>
    <t xml:space="preserve">Prninting of reference book  for CRP on SRI and Vegetable Cultivation  @ Rs20 per  book </t>
  </si>
  <si>
    <t>1.3.3</t>
  </si>
  <si>
    <t xml:space="preserve">Printing of Leaf let on SRI @ 8 per sheet </t>
  </si>
  <si>
    <t xml:space="preserve">Documentation of technical protocol of Vegetable cultivation </t>
  </si>
  <si>
    <t>B.</t>
  </si>
  <si>
    <t xml:space="preserve">Institution building </t>
  </si>
  <si>
    <t>Mobilisation of &amp; promotion &amp; strnghthening of Producer grouops(SHG)</t>
  </si>
  <si>
    <t>2.1.1</t>
  </si>
  <si>
    <t>2.1.2</t>
  </si>
  <si>
    <t xml:space="preserve">Promotion of vegetable growers cooperatives </t>
  </si>
  <si>
    <t>2.2.1</t>
  </si>
  <si>
    <t>2.2.2</t>
  </si>
  <si>
    <t>2.2.3</t>
  </si>
  <si>
    <t>2.2.4</t>
  </si>
  <si>
    <t xml:space="preserve">Registration &amp; furniture exp  per  Cooperatives  </t>
  </si>
  <si>
    <t xml:space="preserve">Management to cooperatives  </t>
  </si>
  <si>
    <t>2.3.1</t>
  </si>
  <si>
    <t xml:space="preserve">Hand holding support to the cooperatives@ Rs 2000  per cooperative  per month @2000 X 10 cooperative </t>
  </si>
  <si>
    <t>2.3.2</t>
  </si>
  <si>
    <t xml:space="preserve">Satationary and other related exp for Cooperative per cooperative @Rs  500 per month </t>
  </si>
  <si>
    <t xml:space="preserve">Training to cooperative leaders on  marketing of vegetable through cooperative </t>
  </si>
  <si>
    <t xml:space="preserve">Capacity Building </t>
  </si>
  <si>
    <t xml:space="preserve"> Development &amp; Printing cost of Training modules</t>
  </si>
  <si>
    <t>Development of training modules (Audio visuals )</t>
  </si>
  <si>
    <t xml:space="preserve">Training to CRPs </t>
  </si>
  <si>
    <t>3.4.1</t>
  </si>
  <si>
    <t xml:space="preserve">TOT on soil testing &amp; Crop Planning </t>
  </si>
  <si>
    <t>3.4.2</t>
  </si>
  <si>
    <t>3.4.3</t>
  </si>
  <si>
    <t xml:space="preserve">TOT on seed selection,treatment&amp; preseravation,grading sorting and intermpreservation of vegetables </t>
  </si>
  <si>
    <t>3.4.4</t>
  </si>
  <si>
    <t xml:space="preserve"> TOT on technological aspects of SRI</t>
  </si>
  <si>
    <t>3.4.5</t>
  </si>
  <si>
    <t>TOT on  Plant protection and Intercultural operation on SRI</t>
  </si>
  <si>
    <t>3.4.6</t>
  </si>
  <si>
    <t xml:space="preserve"> District level training to CRPs on  marketing of vegetable through cooperative </t>
  </si>
  <si>
    <t xml:space="preserve">Training to Para Professionals </t>
  </si>
  <si>
    <t>3.5.2</t>
  </si>
  <si>
    <t>ToT on soil health management with organic ways of vegetable cultivation</t>
  </si>
  <si>
    <t>3.5.3</t>
  </si>
  <si>
    <t xml:space="preserve">TOT on seed selection,treatment&amp; preseravation,grading sorting and interim preservation of vegetables </t>
  </si>
  <si>
    <t>3.5.4</t>
  </si>
  <si>
    <t>TOT on Technological l aspects of SRI</t>
  </si>
  <si>
    <t>3.5.5</t>
  </si>
  <si>
    <t>TOT on Plant protection and Intercultural operation on SRI</t>
  </si>
  <si>
    <t xml:space="preserve">Training to community </t>
  </si>
  <si>
    <t>3.6.1</t>
  </si>
  <si>
    <t>3.6.2</t>
  </si>
  <si>
    <t>3.6.3</t>
  </si>
  <si>
    <t xml:space="preserve">Training on seed selection,treatment&amp; preseravation,grading sorting and intermpreservation of vegetables towomen farmers </t>
  </si>
  <si>
    <t>3.6.4</t>
  </si>
  <si>
    <t>Training onTechnological aspects of SRI</t>
  </si>
  <si>
    <t>3.6.5</t>
  </si>
  <si>
    <t>Training onplant protection and intercultural operation on SRII</t>
  </si>
  <si>
    <t xml:space="preserve">Integrated training to land less farmers on backyard Goatery </t>
  </si>
  <si>
    <t xml:space="preserve">Training to leaders and PRI member </t>
  </si>
  <si>
    <t>3.7.1</t>
  </si>
  <si>
    <t xml:space="preserve">Orientataion on various project activities on  project for  PRI members </t>
  </si>
  <si>
    <t xml:space="preserve">Exposure visits of CRPS to Immersion Sites </t>
  </si>
  <si>
    <t xml:space="preserve">Exposure visit of  para professionals to immersion sites </t>
  </si>
  <si>
    <t xml:space="preserve">Exposure visit of Community to immersion site </t>
  </si>
  <si>
    <t xml:space="preserve">Service charges to CRP </t>
  </si>
  <si>
    <t xml:space="preserve">Service charges to  Para professional  </t>
  </si>
  <si>
    <t xml:space="preserve">Hiring charges  of Cooperative building @Rs 2000 per month per  cooperative </t>
  </si>
  <si>
    <t>4.3.1</t>
  </si>
  <si>
    <t xml:space="preserve">Knowledge Managemnt </t>
  </si>
  <si>
    <t xml:space="preserve">Identification of Best practices </t>
  </si>
  <si>
    <t xml:space="preserve">Documentation of Best Practices </t>
  </si>
  <si>
    <t xml:space="preserve">Desimination of Best Practices </t>
  </si>
  <si>
    <t xml:space="preserve">Base line survey </t>
  </si>
  <si>
    <t xml:space="preserve">End Line Survey </t>
  </si>
  <si>
    <t xml:space="preserve">Indepentent evaluation study </t>
  </si>
  <si>
    <t xml:space="preserve">Public information disclosure </t>
  </si>
  <si>
    <t xml:space="preserve">Social Audit </t>
  </si>
  <si>
    <t xml:space="preserve"> Semi annual Partners Review  meeting</t>
  </si>
  <si>
    <t xml:space="preserve">Administration Expenditure </t>
  </si>
  <si>
    <t>7.1.</t>
  </si>
  <si>
    <t>3.5.1</t>
  </si>
  <si>
    <t>3.10.</t>
  </si>
  <si>
    <t>May'15</t>
  </si>
  <si>
    <t>Jun'15</t>
  </si>
  <si>
    <t>Jul'15</t>
  </si>
  <si>
    <t>Aug'15</t>
  </si>
  <si>
    <t>Sep'15</t>
  </si>
  <si>
    <t>Oct'15</t>
  </si>
  <si>
    <t>Completed &amp; Shared</t>
  </si>
  <si>
    <r>
      <t xml:space="preserve"> Central level TOT on promotion of vegetable growers Cooperative  for </t>
    </r>
    <r>
      <rPr>
        <b/>
        <sz val="11"/>
        <color theme="1"/>
        <rFont val="Calibri"/>
        <family val="2"/>
        <scheme val="minor"/>
      </rPr>
      <t xml:space="preserve">Para professionals </t>
    </r>
    <r>
      <rPr>
        <sz val="11"/>
        <color theme="1"/>
        <rFont val="Calibri"/>
        <family val="2"/>
        <scheme val="minor"/>
      </rPr>
      <t xml:space="preserve"> </t>
    </r>
  </si>
  <si>
    <r>
      <t>Training on book keeping and management of producer group  (</t>
    </r>
    <r>
      <rPr>
        <b/>
        <sz val="11"/>
        <color theme="1"/>
        <rFont val="Calibri"/>
        <family val="2"/>
        <scheme val="minor"/>
      </rPr>
      <t>For SHG leaders</t>
    </r>
    <r>
      <rPr>
        <sz val="11"/>
        <color theme="1"/>
        <rFont val="Calibri"/>
        <family val="2"/>
        <scheme val="minor"/>
      </rPr>
      <t xml:space="preserve"> )</t>
    </r>
  </si>
  <si>
    <r>
      <t xml:space="preserve"> District level TOT on promotion of vegetable growers Cooperative  to </t>
    </r>
    <r>
      <rPr>
        <b/>
        <sz val="11"/>
        <color theme="1"/>
        <rFont val="Calibri"/>
        <family val="2"/>
        <scheme val="minor"/>
      </rPr>
      <t xml:space="preserve">SHG Leaders </t>
    </r>
  </si>
  <si>
    <r>
      <t>Central level Training to Cooperative leaders on management of</t>
    </r>
    <r>
      <rPr>
        <b/>
        <sz val="11"/>
        <color theme="1"/>
        <rFont val="Calibri"/>
        <family val="2"/>
        <scheme val="minor"/>
      </rPr>
      <t xml:space="preserve"> cooperatives </t>
    </r>
  </si>
  <si>
    <r>
      <t>Training eqipments and materials  (1</t>
    </r>
    <r>
      <rPr>
        <b/>
        <sz val="11"/>
        <color theme="1"/>
        <rFont val="Calibri"/>
        <family val="2"/>
        <scheme val="minor"/>
      </rPr>
      <t xml:space="preserve"> picco projector </t>
    </r>
    <r>
      <rPr>
        <sz val="11"/>
        <color theme="1"/>
        <rFont val="Calibri"/>
        <family val="2"/>
        <scheme val="minor"/>
      </rPr>
      <t>for  per each 150 women farmers )</t>
    </r>
  </si>
  <si>
    <t xml:space="preserve"> District level ToT on promotion of and strengthening of producer groups (SHG) for CRPs(30 CRPs  perbatch)</t>
  </si>
  <si>
    <t>Trainining  on soil testing &amp; soil health management</t>
  </si>
  <si>
    <t>Training on organic ways of vegetable cultivation &amp; Crop planning</t>
  </si>
  <si>
    <t>Monthly Review cum planing meeting for CRP</t>
  </si>
  <si>
    <t xml:space="preserve">Input support </t>
  </si>
  <si>
    <t xml:space="preserve"> Comunity Infrastucture support </t>
  </si>
  <si>
    <t>4.1.1</t>
  </si>
  <si>
    <t>Support of one comuputer set to each cooperative  (unit cost Rs 40000/)</t>
  </si>
  <si>
    <t>4.1.2</t>
  </si>
  <si>
    <t>Grant Support of  soil testing kits@ two kits  to each cooperative (producer federation) area ( to be handled by  para  Professionals )(cost per SHG) total cost Rs 200000/500 SHG =Rs400</t>
  </si>
  <si>
    <t>Inputs  to Mahila Kisan</t>
  </si>
  <si>
    <t>4.2.1</t>
  </si>
  <si>
    <t xml:space="preserve">Support of Hand Hoe to  3000 Mahilakishans </t>
  </si>
  <si>
    <t>4.2.2</t>
  </si>
  <si>
    <t>Support of widder to 1500 Mahila kishan (3 per each Producer Group )</t>
  </si>
  <si>
    <t>4.2.3</t>
  </si>
  <si>
    <t xml:space="preserve">Support of Improved sckiles to 5500 Mahilakishans </t>
  </si>
  <si>
    <t>4.2.4</t>
  </si>
  <si>
    <t>Grant Support  for" O" engery House hold level Cool chamber  for 3000 Vegetable growers @ Rs 1800 each</t>
  </si>
  <si>
    <t xml:space="preserve">Input support to Producer Group </t>
  </si>
  <si>
    <t>Grant support  for purchasing of  weight Measures for for 250 producer groups  (Cost per group is Total 12.25lakhs/500 SHg)</t>
  </si>
  <si>
    <t xml:space="preserve">0pertaional fund Producer Organisation </t>
  </si>
  <si>
    <t>4.4.1</t>
  </si>
  <si>
    <t>Operation fund  for vegetable cooperative  @Rs 30000 to each cooperative for working capital &amp; promotion of seed bank  )</t>
  </si>
  <si>
    <t>TOT on soil testing &amp; Soil Helath Management</t>
  </si>
  <si>
    <t>TOT on organic ways of vegetable cultivation &amp; Crop planning</t>
  </si>
  <si>
    <t>ACHIEVEMENT</t>
  </si>
  <si>
    <t>Crop Coverage</t>
  </si>
  <si>
    <t>No of Mahila Kisan Practicing SRI</t>
  </si>
  <si>
    <t xml:space="preserve">Project : " Empowering Women vegetable Growers in Kalahandi, Malkangiri &amp; Khurda Districts of Odisha" </t>
  </si>
  <si>
    <t>Supported by : NRLM (Govt. of India) &amp; OLM (Govt. of Odisha)</t>
  </si>
  <si>
    <t>PIA : MADHYAM FOUNDATION , BHUBANESWAR</t>
  </si>
  <si>
    <t>6 Monthly Action Plan</t>
  </si>
  <si>
    <t xml:space="preserve">No of Mahila Kisan Practicing Organic ways of  Vegetable Cultivation </t>
  </si>
  <si>
    <t>it will be done in 3rd yr</t>
  </si>
  <si>
    <t>Plan in Dec, 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</si>
</sst>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17" xfId="0" applyFont="1" applyFill="1" applyBorder="1" applyAlignment="1" applyProtection="1">
      <alignment horizontal="left" vertical="top" wrapText="1"/>
    </xf>
    <xf numFmtId="0" fontId="1" fillId="0" borderId="18" xfId="0" applyFont="1" applyFill="1" applyBorder="1" applyAlignment="1" applyProtection="1">
      <alignment horizontal="left" vertical="top" wrapText="1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/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0" fontId="1" fillId="3" borderId="18" xfId="0" applyFont="1" applyFill="1" applyBorder="1" applyAlignment="1" applyProtection="1">
      <alignment horizontal="left" vertical="top" wrapText="1"/>
      <protection locked="0"/>
    </xf>
    <xf numFmtId="0" fontId="0" fillId="4" borderId="6" xfId="0" applyFill="1" applyBorder="1"/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1" fillId="6" borderId="22" xfId="0" applyFont="1" applyFill="1" applyBorder="1" applyAlignment="1" applyProtection="1">
      <alignment vertical="top" wrapText="1"/>
      <protection locked="0"/>
    </xf>
    <xf numFmtId="0" fontId="1" fillId="7" borderId="3" xfId="0" applyFont="1" applyFill="1" applyBorder="1" applyAlignment="1" applyProtection="1">
      <alignment horizontal="left" vertical="top" wrapText="1"/>
      <protection locked="0"/>
    </xf>
    <xf numFmtId="0" fontId="1" fillId="7" borderId="4" xfId="0" applyFont="1" applyFill="1" applyBorder="1" applyAlignment="1" applyProtection="1">
      <alignment horizontal="left" vertical="top" wrapText="1"/>
      <protection locked="0"/>
    </xf>
    <xf numFmtId="0" fontId="0" fillId="7" borderId="6" xfId="0" applyFill="1" applyBorder="1"/>
    <xf numFmtId="0" fontId="1" fillId="8" borderId="14" xfId="0" applyFont="1" applyFill="1" applyBorder="1" applyAlignment="1" applyProtection="1">
      <alignment horizontal="left" vertical="top" wrapText="1"/>
      <protection locked="0"/>
    </xf>
    <xf numFmtId="0" fontId="1" fillId="8" borderId="7" xfId="0" applyFont="1" applyFill="1" applyBorder="1" applyAlignment="1" applyProtection="1">
      <alignment horizontal="left" vertical="top" wrapText="1"/>
      <protection locked="0"/>
    </xf>
    <xf numFmtId="0" fontId="1" fillId="8" borderId="19" xfId="0" applyFont="1" applyFill="1" applyBorder="1" applyAlignment="1" applyProtection="1">
      <alignment horizontal="left" vertical="top" wrapText="1"/>
      <protection locked="0"/>
    </xf>
    <xf numFmtId="0" fontId="0" fillId="8" borderId="3" xfId="0" applyFont="1" applyFill="1" applyBorder="1" applyAlignment="1" applyProtection="1">
      <alignment horizontal="left" vertical="top" wrapText="1"/>
      <protection locked="0"/>
    </xf>
    <xf numFmtId="0" fontId="0" fillId="7" borderId="3" xfId="0" applyFont="1" applyFill="1" applyBorder="1" applyAlignment="1" applyProtection="1">
      <alignment horizontal="left" vertical="top" wrapText="1"/>
      <protection locked="0"/>
    </xf>
    <xf numFmtId="0" fontId="0" fillId="7" borderId="4" xfId="0" applyFont="1" applyFill="1" applyBorder="1" applyAlignment="1" applyProtection="1">
      <alignment horizontal="left" vertical="top" wrapText="1"/>
      <protection locked="0"/>
    </xf>
    <xf numFmtId="0" fontId="1" fillId="8" borderId="3" xfId="0" applyFont="1" applyFill="1" applyBorder="1" applyAlignment="1" applyProtection="1">
      <alignment horizontal="left" vertical="top" wrapText="1"/>
      <protection locked="0"/>
    </xf>
    <xf numFmtId="0" fontId="0" fillId="8" borderId="4" xfId="0" applyFont="1" applyFill="1" applyBorder="1" applyAlignment="1" applyProtection="1">
      <alignment horizontal="left" vertical="top" wrapText="1"/>
      <protection locked="0"/>
    </xf>
    <xf numFmtId="0" fontId="1" fillId="8" borderId="3" xfId="0" applyFont="1" applyFill="1" applyBorder="1" applyAlignment="1" applyProtection="1">
      <alignment horizontal="left" vertical="top"/>
      <protection locked="0"/>
    </xf>
    <xf numFmtId="0" fontId="1" fillId="8" borderId="4" xfId="0" applyFont="1" applyFill="1" applyBorder="1" applyAlignment="1" applyProtection="1">
      <alignment horizontal="left" vertical="top" wrapText="1"/>
      <protection locked="0"/>
    </xf>
    <xf numFmtId="0" fontId="4" fillId="9" borderId="11" xfId="0" applyFont="1" applyFill="1" applyBorder="1" applyAlignment="1" applyProtection="1">
      <alignment horizontal="left" vertical="top" wrapText="1"/>
      <protection locked="0"/>
    </xf>
    <xf numFmtId="0" fontId="4" fillId="9" borderId="1" xfId="0" applyFont="1" applyFill="1" applyBorder="1" applyAlignment="1" applyProtection="1">
      <alignment horizontal="left" vertical="top" wrapText="1"/>
      <protection locked="0"/>
    </xf>
    <xf numFmtId="0" fontId="4" fillId="9" borderId="21" xfId="0" applyFont="1" applyFill="1" applyBorder="1" applyAlignment="1" applyProtection="1">
      <alignment horizontal="left" vertical="top" wrapText="1"/>
      <protection locked="0"/>
    </xf>
    <xf numFmtId="0" fontId="0" fillId="9" borderId="6" xfId="0" applyFill="1" applyBorder="1"/>
    <xf numFmtId="0" fontId="0" fillId="10" borderId="6" xfId="0" applyFill="1" applyBorder="1"/>
    <xf numFmtId="0" fontId="1" fillId="11" borderId="15" xfId="0" applyFont="1" applyFill="1" applyBorder="1" applyAlignment="1" applyProtection="1">
      <alignment horizontal="left" vertical="top" wrapText="1"/>
      <protection locked="0"/>
    </xf>
    <xf numFmtId="0" fontId="1" fillId="11" borderId="8" xfId="0" applyFont="1" applyFill="1" applyBorder="1" applyAlignment="1" applyProtection="1">
      <alignment horizontal="left" vertical="top" wrapText="1"/>
      <protection locked="0"/>
    </xf>
    <xf numFmtId="0" fontId="1" fillId="11" borderId="20" xfId="0" applyFont="1" applyFill="1" applyBorder="1" applyAlignment="1" applyProtection="1">
      <alignment horizontal="left" vertical="top" wrapText="1"/>
      <protection locked="0"/>
    </xf>
    <xf numFmtId="0" fontId="0" fillId="11" borderId="6" xfId="0" applyFill="1" applyBorder="1"/>
    <xf numFmtId="0" fontId="1" fillId="11" borderId="9" xfId="0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/>
    <xf numFmtId="0" fontId="0" fillId="10" borderId="6" xfId="0" applyFill="1" applyBorder="1" applyAlignment="1">
      <alignment vertical="center"/>
    </xf>
    <xf numFmtId="0" fontId="0" fillId="0" borderId="6" xfId="0" applyFill="1" applyBorder="1"/>
    <xf numFmtId="0" fontId="0" fillId="12" borderId="6" xfId="0" applyFill="1" applyBorder="1"/>
    <xf numFmtId="0" fontId="0" fillId="15" borderId="6" xfId="0" applyFill="1" applyBorder="1"/>
    <xf numFmtId="0" fontId="1" fillId="16" borderId="6" xfId="0" applyFont="1" applyFill="1" applyBorder="1"/>
    <xf numFmtId="0" fontId="0" fillId="16" borderId="6" xfId="0" applyFill="1" applyBorder="1"/>
    <xf numFmtId="0" fontId="0" fillId="0" borderId="6" xfId="0" applyBorder="1" applyAlignment="1">
      <alignment horizontal="center"/>
    </xf>
    <xf numFmtId="0" fontId="1" fillId="16" borderId="6" xfId="0" applyFont="1" applyFill="1" applyBorder="1" applyAlignment="1">
      <alignment horizontal="right"/>
    </xf>
    <xf numFmtId="0" fontId="0" fillId="5" borderId="6" xfId="0" applyFill="1" applyBorder="1"/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right"/>
    </xf>
    <xf numFmtId="0" fontId="0" fillId="15" borderId="6" xfId="0" applyFont="1" applyFill="1" applyBorder="1" applyAlignment="1">
      <alignment horizontal="right"/>
    </xf>
    <xf numFmtId="0" fontId="0" fillId="16" borderId="6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15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6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ont="1" applyBorder="1" applyAlignment="1">
      <alignment horizontal="right" vertical="top"/>
    </xf>
    <xf numFmtId="0" fontId="0" fillId="0" borderId="6" xfId="0" applyFont="1" applyBorder="1" applyAlignment="1">
      <alignment horizontal="center" vertical="top"/>
    </xf>
    <xf numFmtId="0" fontId="0" fillId="15" borderId="6" xfId="0" applyFont="1" applyFill="1" applyBorder="1" applyAlignment="1">
      <alignment horizontal="right" vertical="top"/>
    </xf>
    <xf numFmtId="0" fontId="0" fillId="15" borderId="6" xfId="0" applyFont="1" applyFill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5" borderId="6" xfId="0" applyFill="1" applyBorder="1" applyAlignment="1">
      <alignment horizontal="center"/>
    </xf>
    <xf numFmtId="0" fontId="6" fillId="5" borderId="6" xfId="0" applyFont="1" applyFill="1" applyBorder="1" applyAlignment="1">
      <alignment horizontal="right"/>
    </xf>
    <xf numFmtId="0" fontId="6" fillId="5" borderId="6" xfId="0" applyFont="1" applyFill="1" applyBorder="1"/>
    <xf numFmtId="0" fontId="6" fillId="5" borderId="6" xfId="0" applyFont="1" applyFill="1" applyBorder="1" applyAlignment="1">
      <alignment horizontal="center"/>
    </xf>
    <xf numFmtId="0" fontId="0" fillId="13" borderId="6" xfId="0" applyFont="1" applyFill="1" applyBorder="1" applyAlignment="1">
      <alignment horizontal="right"/>
    </xf>
    <xf numFmtId="0" fontId="0" fillId="13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left"/>
    </xf>
    <xf numFmtId="0" fontId="1" fillId="14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 vertical="center" wrapText="1"/>
    </xf>
    <xf numFmtId="0" fontId="0" fillId="16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right" vertical="top"/>
    </xf>
    <xf numFmtId="0" fontId="1" fillId="16" borderId="6" xfId="0" applyFont="1" applyFill="1" applyBorder="1" applyAlignment="1">
      <alignment vertical="top"/>
    </xf>
    <xf numFmtId="0" fontId="1" fillId="16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right"/>
    </xf>
    <xf numFmtId="0" fontId="3" fillId="5" borderId="6" xfId="0" applyFont="1" applyFill="1" applyBorder="1" applyAlignment="1">
      <alignment horizontal="center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5" borderId="24" xfId="0" applyFont="1" applyFill="1" applyBorder="1" applyAlignment="1" applyProtection="1">
      <alignment horizontal="center" vertical="top" wrapText="1"/>
      <protection locked="0"/>
    </xf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left" vertical="top"/>
    </xf>
    <xf numFmtId="0" fontId="2" fillId="2" borderId="1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0" fillId="13" borderId="6" xfId="0" applyFill="1" applyBorder="1"/>
    <xf numFmtId="0" fontId="0" fillId="0" borderId="0" xfId="0" applyFont="1" applyAlignment="1">
      <alignment horizontal="left"/>
    </xf>
    <xf numFmtId="0" fontId="0" fillId="13" borderId="6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15" borderId="6" xfId="0" applyFont="1" applyFill="1" applyBorder="1" applyAlignment="1">
      <alignment horizontal="left"/>
    </xf>
    <xf numFmtId="0" fontId="0" fillId="16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0" fillId="16" borderId="6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0" fillId="15" borderId="6" xfId="0" applyFont="1" applyFill="1" applyBorder="1" applyAlignment="1">
      <alignment horizontal="left" wrapText="1"/>
    </xf>
    <xf numFmtId="0" fontId="1" fillId="16" borderId="6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/>
    </xf>
    <xf numFmtId="0" fontId="1" fillId="16" borderId="6" xfId="0" applyFont="1" applyFill="1" applyBorder="1" applyAlignment="1">
      <alignment horizontal="left" vertical="top"/>
    </xf>
    <xf numFmtId="0" fontId="3" fillId="15" borderId="6" xfId="0" applyFont="1" applyFill="1" applyBorder="1" applyAlignment="1">
      <alignment horizontal="left" vertical="top" wrapText="1"/>
    </xf>
    <xf numFmtId="0" fontId="7" fillId="15" borderId="6" xfId="0" applyFont="1" applyFill="1" applyBorder="1" applyAlignment="1">
      <alignment horizontal="left" vertical="top" wrapText="1"/>
    </xf>
    <xf numFmtId="0" fontId="0" fillId="15" borderId="6" xfId="0" applyFont="1" applyFill="1" applyBorder="1" applyAlignment="1">
      <alignment horizontal="left" vertical="top"/>
    </xf>
    <xf numFmtId="0" fontId="1" fillId="16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15" borderId="6" xfId="0" applyFill="1" applyBorder="1" applyAlignment="1">
      <alignment horizontal="left" wrapText="1"/>
    </xf>
    <xf numFmtId="0" fontId="3" fillId="16" borderId="6" xfId="0" applyFont="1" applyFill="1" applyBorder="1" applyAlignment="1">
      <alignment horizontal="left" wrapText="1"/>
    </xf>
    <xf numFmtId="0" fontId="0" fillId="0" borderId="6" xfId="0" applyFill="1" applyBorder="1" applyAlignment="1" applyProtection="1">
      <alignment wrapText="1"/>
      <protection locked="0"/>
    </xf>
    <xf numFmtId="0" fontId="6" fillId="17" borderId="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left"/>
    </xf>
    <xf numFmtId="0" fontId="7" fillId="15" borderId="6" xfId="0" applyFont="1" applyFill="1" applyBorder="1" applyAlignment="1">
      <alignment horizontal="right"/>
    </xf>
    <xf numFmtId="0" fontId="7" fillId="15" borderId="6" xfId="0" applyFont="1" applyFill="1" applyBorder="1" applyAlignment="1">
      <alignment horizontal="left" wrapText="1"/>
    </xf>
    <xf numFmtId="0" fontId="7" fillId="15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right"/>
    </xf>
    <xf numFmtId="0" fontId="11" fillId="16" borderId="6" xfId="0" applyFont="1" applyFill="1" applyBorder="1" applyAlignment="1">
      <alignment horizontal="left"/>
    </xf>
    <xf numFmtId="0" fontId="11" fillId="16" borderId="6" xfId="0" applyFont="1" applyFill="1" applyBorder="1" applyAlignment="1">
      <alignment horizontal="center"/>
    </xf>
    <xf numFmtId="164" fontId="11" fillId="16" borderId="6" xfId="1" applyNumberFormat="1" applyFont="1" applyFill="1" applyBorder="1" applyAlignment="1">
      <alignment horizontal="left"/>
    </xf>
    <xf numFmtId="0" fontId="6" fillId="16" borderId="6" xfId="0" applyFont="1" applyFill="1" applyBorder="1" applyAlignment="1">
      <alignment horizontal="center"/>
    </xf>
    <xf numFmtId="0" fontId="12" fillId="16" borderId="6" xfId="0" applyFont="1" applyFill="1" applyBorder="1" applyAlignment="1">
      <alignment horizontal="right"/>
    </xf>
    <xf numFmtId="0" fontId="12" fillId="16" borderId="6" xfId="0" applyFont="1" applyFill="1" applyBorder="1" applyAlignment="1">
      <alignment horizontal="left" wrapText="1"/>
    </xf>
    <xf numFmtId="0" fontId="12" fillId="16" borderId="6" xfId="0" applyFont="1" applyFill="1" applyBorder="1" applyAlignment="1">
      <alignment horizontal="center"/>
    </xf>
    <xf numFmtId="0" fontId="1" fillId="12" borderId="6" xfId="0" applyFont="1" applyFill="1" applyBorder="1"/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0" fillId="12" borderId="6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17" borderId="6" xfId="0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0" fillId="17" borderId="6" xfId="0" applyFont="1" applyFill="1" applyBorder="1" applyAlignment="1">
      <alignment horizontal="center" vertical="top"/>
    </xf>
    <xf numFmtId="0" fontId="6" fillId="12" borderId="6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12" borderId="6" xfId="0" applyFill="1" applyBorder="1" applyAlignment="1">
      <alignment horizontal="center"/>
    </xf>
    <xf numFmtId="0" fontId="14" fillId="5" borderId="6" xfId="0" applyFont="1" applyFill="1" applyBorder="1" applyAlignment="1">
      <alignment horizontal="right"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7" borderId="6" xfId="0" applyFont="1" applyFill="1" applyBorder="1" applyAlignment="1">
      <alignment horizontal="center"/>
    </xf>
    <xf numFmtId="0" fontId="2" fillId="18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5" borderId="6" xfId="0" applyFont="1" applyFill="1" applyBorder="1" applyAlignment="1">
      <alignment wrapText="1"/>
    </xf>
    <xf numFmtId="0" fontId="10" fillId="5" borderId="6" xfId="0" applyFont="1" applyFill="1" applyBorder="1" applyAlignment="1">
      <alignment horizontal="center" wrapText="1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/>
    <xf numFmtId="0" fontId="13" fillId="14" borderId="6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workbookViewId="0">
      <pane xSplit="7" ySplit="5" topLeftCell="H27" activePane="bottomRight" state="frozen"/>
      <selection pane="topRight" activeCell="H1" sqref="H1"/>
      <selection pane="bottomLeft" activeCell="A6" sqref="A6"/>
      <selection pane="bottomRight" activeCell="B17" sqref="B17"/>
    </sheetView>
  </sheetViews>
  <sheetFormatPr defaultRowHeight="15"/>
  <cols>
    <col min="1" max="1" width="5.42578125" style="27" customWidth="1"/>
    <col min="2" max="2" width="39.85546875" style="27" customWidth="1"/>
    <col min="3" max="3" width="18.28515625" style="27" customWidth="1"/>
    <col min="4" max="7" width="9.140625" style="27"/>
  </cols>
  <sheetData>
    <row r="1" spans="1:14" ht="21.75" customHeight="1">
      <c r="A1" s="122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 ht="15.75">
      <c r="A2" s="4"/>
      <c r="B2" s="2"/>
      <c r="C2" s="3"/>
      <c r="D2" s="5"/>
      <c r="E2" s="5"/>
      <c r="F2" s="5"/>
      <c r="G2" s="6"/>
    </row>
    <row r="3" spans="1:14" ht="16.5" thickBot="1">
      <c r="A3" s="4"/>
      <c r="B3" s="2"/>
      <c r="C3" s="3"/>
      <c r="D3" s="5"/>
      <c r="E3" s="5"/>
      <c r="F3" s="5"/>
      <c r="G3" s="6"/>
      <c r="H3" s="33"/>
      <c r="I3" s="33"/>
      <c r="J3" s="33"/>
      <c r="K3" s="33"/>
      <c r="L3" s="33"/>
      <c r="M3" s="33"/>
    </row>
    <row r="4" spans="1:14" ht="34.5">
      <c r="A4" s="39" t="s">
        <v>85</v>
      </c>
      <c r="B4" s="40" t="s">
        <v>0</v>
      </c>
      <c r="C4" s="41" t="s">
        <v>1</v>
      </c>
      <c r="D4" s="118" t="s">
        <v>102</v>
      </c>
      <c r="E4" s="119"/>
      <c r="F4" s="119"/>
      <c r="G4" s="120"/>
      <c r="H4" s="124" t="s">
        <v>103</v>
      </c>
      <c r="I4" s="125"/>
      <c r="J4" s="125"/>
      <c r="K4" s="125"/>
      <c r="L4" s="125"/>
      <c r="M4" s="126"/>
    </row>
    <row r="5" spans="1:14">
      <c r="A5" s="34"/>
      <c r="B5" s="35" t="s">
        <v>2</v>
      </c>
      <c r="C5" s="36"/>
      <c r="D5" s="35" t="s">
        <v>3</v>
      </c>
      <c r="E5" s="35" t="s">
        <v>4</v>
      </c>
      <c r="F5" s="35" t="s">
        <v>5</v>
      </c>
      <c r="G5" s="37" t="s">
        <v>6</v>
      </c>
      <c r="H5" s="38" t="s">
        <v>96</v>
      </c>
      <c r="I5" s="38" t="s">
        <v>97</v>
      </c>
      <c r="J5" s="38" t="s">
        <v>98</v>
      </c>
      <c r="K5" s="38" t="s">
        <v>99</v>
      </c>
      <c r="L5" s="38" t="s">
        <v>100</v>
      </c>
      <c r="M5" s="38" t="s">
        <v>101</v>
      </c>
      <c r="N5" s="65" t="s">
        <v>104</v>
      </c>
    </row>
    <row r="6" spans="1:14" ht="15.75" thickBot="1">
      <c r="A6" s="45">
        <v>1</v>
      </c>
      <c r="B6" s="46" t="s">
        <v>7</v>
      </c>
      <c r="C6" s="46"/>
      <c r="D6" s="46"/>
      <c r="E6" s="46"/>
      <c r="F6" s="46"/>
      <c r="G6" s="47"/>
      <c r="H6" s="44"/>
      <c r="I6" s="44"/>
      <c r="J6" s="44"/>
      <c r="K6" s="44"/>
      <c r="L6" s="44"/>
      <c r="M6" s="44"/>
    </row>
    <row r="7" spans="1:14">
      <c r="A7" s="7">
        <v>1.1000000000000001</v>
      </c>
      <c r="B7" s="8" t="s">
        <v>8</v>
      </c>
      <c r="C7" s="8" t="s">
        <v>9</v>
      </c>
      <c r="D7" s="9">
        <v>4500</v>
      </c>
      <c r="E7" s="9">
        <v>1500</v>
      </c>
      <c r="F7" s="9">
        <v>0</v>
      </c>
      <c r="G7" s="29">
        <f t="shared" ref="G7:G9" si="0">SUM(D7:F7)</f>
        <v>6000</v>
      </c>
      <c r="H7" s="33"/>
      <c r="I7" s="66">
        <v>1500</v>
      </c>
      <c r="J7" s="33"/>
      <c r="K7" s="33"/>
      <c r="L7" s="33"/>
      <c r="M7" s="33"/>
    </row>
    <row r="8" spans="1:14">
      <c r="A8" s="10">
        <v>1.2</v>
      </c>
      <c r="B8" s="11" t="s">
        <v>10</v>
      </c>
      <c r="C8" s="11" t="s">
        <v>11</v>
      </c>
      <c r="D8" s="12"/>
      <c r="E8" s="12"/>
      <c r="F8" s="12"/>
      <c r="G8" s="30">
        <f t="shared" si="0"/>
        <v>0</v>
      </c>
      <c r="H8" s="33"/>
      <c r="I8" s="33"/>
      <c r="J8" s="33"/>
      <c r="K8" s="33"/>
      <c r="L8" s="33"/>
      <c r="M8" s="33"/>
      <c r="N8" t="s">
        <v>105</v>
      </c>
    </row>
    <row r="9" spans="1:14">
      <c r="A9" s="10">
        <v>1.3</v>
      </c>
      <c r="B9" s="11" t="s">
        <v>12</v>
      </c>
      <c r="C9" s="11" t="s">
        <v>11</v>
      </c>
      <c r="D9" s="12"/>
      <c r="E9" s="12"/>
      <c r="F9" s="12"/>
      <c r="G9" s="30">
        <f t="shared" si="0"/>
        <v>0</v>
      </c>
      <c r="H9" s="33"/>
      <c r="I9" s="67"/>
      <c r="J9" s="33"/>
      <c r="K9" s="59">
        <v>1</v>
      </c>
      <c r="L9" s="33"/>
      <c r="M9" s="67"/>
      <c r="N9" t="s">
        <v>106</v>
      </c>
    </row>
    <row r="10" spans="1:14" ht="15.75" thickBot="1">
      <c r="A10" s="60" t="s">
        <v>86</v>
      </c>
      <c r="B10" s="61" t="s">
        <v>15</v>
      </c>
      <c r="C10" s="61"/>
      <c r="D10" s="61">
        <f>SUM(D7:D9)</f>
        <v>4500</v>
      </c>
      <c r="E10" s="61">
        <f>SUM(E7:E9)</f>
        <v>1500</v>
      </c>
      <c r="F10" s="61">
        <f>SUM(F7:F9)</f>
        <v>0</v>
      </c>
      <c r="G10" s="62">
        <f>SUM(G7:G9)</f>
        <v>6000</v>
      </c>
      <c r="H10" s="63"/>
      <c r="I10" s="63"/>
      <c r="J10" s="63"/>
      <c r="K10" s="63"/>
      <c r="L10" s="63"/>
      <c r="M10" s="63"/>
    </row>
    <row r="11" spans="1:14" ht="15.75" thickBot="1">
      <c r="A11" s="42">
        <v>2</v>
      </c>
      <c r="B11" s="42" t="s">
        <v>16</v>
      </c>
      <c r="C11" s="42"/>
      <c r="D11" s="42"/>
      <c r="E11" s="42"/>
      <c r="F11" s="42"/>
      <c r="G11" s="43"/>
      <c r="H11" s="44"/>
      <c r="I11" s="44"/>
      <c r="J11" s="44"/>
      <c r="K11" s="44"/>
      <c r="L11" s="44"/>
      <c r="M11" s="44"/>
    </row>
    <row r="12" spans="1:14" ht="30">
      <c r="A12" s="7">
        <v>2.1</v>
      </c>
      <c r="B12" s="8" t="s">
        <v>17</v>
      </c>
      <c r="C12" s="8" t="s">
        <v>18</v>
      </c>
      <c r="D12" s="8">
        <v>375</v>
      </c>
      <c r="E12" s="8">
        <v>125</v>
      </c>
      <c r="F12" s="8">
        <v>0</v>
      </c>
      <c r="G12" s="31">
        <f>SUM(D12:F12)</f>
        <v>500</v>
      </c>
      <c r="H12" s="33"/>
      <c r="I12" s="59">
        <v>25</v>
      </c>
      <c r="J12" s="59">
        <v>50</v>
      </c>
      <c r="K12" s="59">
        <v>50</v>
      </c>
      <c r="L12" s="33"/>
      <c r="M12" s="33"/>
    </row>
    <row r="13" spans="1:14" ht="30">
      <c r="A13" s="10">
        <v>2.2000000000000002</v>
      </c>
      <c r="B13" s="13" t="s">
        <v>19</v>
      </c>
      <c r="C13" s="13" t="s">
        <v>20</v>
      </c>
      <c r="D13" s="11">
        <v>10</v>
      </c>
      <c r="E13" s="11">
        <v>0</v>
      </c>
      <c r="F13" s="11">
        <v>0</v>
      </c>
      <c r="G13" s="32">
        <f>SUM(D13:F13)</f>
        <v>10</v>
      </c>
      <c r="H13" s="33"/>
      <c r="I13" s="33"/>
      <c r="J13" s="59">
        <v>2</v>
      </c>
      <c r="K13" s="33"/>
      <c r="L13" s="59">
        <v>2</v>
      </c>
      <c r="M13" s="59">
        <v>1</v>
      </c>
    </row>
    <row r="14" spans="1:14" ht="30">
      <c r="A14" s="10">
        <v>2.2999999999999998</v>
      </c>
      <c r="B14" s="13" t="s">
        <v>21</v>
      </c>
      <c r="C14" s="13" t="s">
        <v>22</v>
      </c>
      <c r="D14" s="11">
        <v>10</v>
      </c>
      <c r="E14" s="11">
        <v>10</v>
      </c>
      <c r="F14" s="11">
        <v>0</v>
      </c>
      <c r="G14" s="32">
        <f>SUM(D14:F14)</f>
        <v>20</v>
      </c>
      <c r="H14" s="33"/>
      <c r="I14" s="33"/>
      <c r="J14" s="33"/>
      <c r="K14" s="33"/>
      <c r="L14" s="59">
        <v>4</v>
      </c>
      <c r="M14" s="59">
        <v>1</v>
      </c>
    </row>
    <row r="15" spans="1:14" ht="15.75" thickBot="1">
      <c r="A15" s="60" t="s">
        <v>87</v>
      </c>
      <c r="B15" s="61" t="s">
        <v>23</v>
      </c>
      <c r="C15" s="61"/>
      <c r="D15" s="61">
        <f>SUM(D12:D14)</f>
        <v>395</v>
      </c>
      <c r="E15" s="61">
        <f>SUM(E12:E14)</f>
        <v>135</v>
      </c>
      <c r="F15" s="61">
        <f>SUM(F12:F14)</f>
        <v>0</v>
      </c>
      <c r="G15" s="62">
        <f>SUM(G12:G14)</f>
        <v>530</v>
      </c>
      <c r="H15" s="63"/>
      <c r="I15" s="63"/>
      <c r="J15" s="63"/>
      <c r="K15" s="63"/>
      <c r="L15" s="63"/>
      <c r="M15" s="63"/>
    </row>
    <row r="16" spans="1:14" ht="15.75" thickBot="1">
      <c r="A16" s="42">
        <v>3</v>
      </c>
      <c r="B16" s="42" t="s">
        <v>24</v>
      </c>
      <c r="C16" s="42"/>
      <c r="D16" s="48"/>
      <c r="E16" s="49"/>
      <c r="F16" s="49"/>
      <c r="G16" s="50"/>
      <c r="H16" s="44"/>
      <c r="I16" s="44"/>
      <c r="J16" s="44"/>
      <c r="K16" s="44"/>
      <c r="L16" s="44"/>
      <c r="M16" s="44"/>
    </row>
    <row r="17" spans="1:14" ht="30">
      <c r="A17" s="14">
        <v>3.1</v>
      </c>
      <c r="B17" s="15" t="s">
        <v>25</v>
      </c>
      <c r="C17" s="8" t="s">
        <v>26</v>
      </c>
      <c r="D17" s="8">
        <v>20</v>
      </c>
      <c r="E17" s="8">
        <v>2</v>
      </c>
      <c r="F17" s="8">
        <v>0</v>
      </c>
      <c r="G17" s="31">
        <f>SUM(D17:F17)</f>
        <v>22</v>
      </c>
      <c r="H17" s="33"/>
      <c r="I17" s="59"/>
      <c r="J17" s="59"/>
      <c r="K17" s="59"/>
      <c r="L17" s="33"/>
      <c r="M17" s="33"/>
    </row>
    <row r="18" spans="1:14" ht="30">
      <c r="A18" s="16">
        <v>3.2</v>
      </c>
      <c r="B18" s="17" t="s">
        <v>27</v>
      </c>
      <c r="C18" s="11" t="s">
        <v>26</v>
      </c>
      <c r="D18" s="11">
        <v>4</v>
      </c>
      <c r="E18" s="11">
        <v>1</v>
      </c>
      <c r="F18" s="11"/>
      <c r="G18" s="32">
        <f t="shared" ref="G18:G30" si="1">SUM(D18:F18)</f>
        <v>5</v>
      </c>
      <c r="H18" s="33"/>
      <c r="I18" s="59">
        <v>1</v>
      </c>
      <c r="J18" s="33"/>
      <c r="K18" s="59">
        <v>1</v>
      </c>
      <c r="L18" s="33"/>
      <c r="M18" s="59">
        <v>2</v>
      </c>
    </row>
    <row r="19" spans="1:14">
      <c r="A19" s="10">
        <v>3.3</v>
      </c>
      <c r="B19" s="17" t="s">
        <v>28</v>
      </c>
      <c r="C19" s="11" t="s">
        <v>29</v>
      </c>
      <c r="D19" s="11">
        <v>4500</v>
      </c>
      <c r="E19" s="11">
        <v>1500</v>
      </c>
      <c r="F19" s="11">
        <v>0</v>
      </c>
      <c r="G19" s="32">
        <f t="shared" si="1"/>
        <v>6000</v>
      </c>
      <c r="H19" s="33"/>
      <c r="I19" s="33"/>
      <c r="J19" s="59">
        <v>20</v>
      </c>
      <c r="K19" s="33"/>
      <c r="L19" s="59">
        <v>10</v>
      </c>
      <c r="M19" s="33"/>
      <c r="N19" t="s">
        <v>107</v>
      </c>
    </row>
    <row r="20" spans="1:14">
      <c r="A20" s="10">
        <v>3.4</v>
      </c>
      <c r="B20" s="18" t="s">
        <v>30</v>
      </c>
      <c r="C20" s="17" t="s">
        <v>31</v>
      </c>
      <c r="D20" s="19">
        <v>90</v>
      </c>
      <c r="E20" s="11">
        <v>30</v>
      </c>
      <c r="F20" s="11"/>
      <c r="G20" s="32">
        <f t="shared" si="1"/>
        <v>120</v>
      </c>
      <c r="H20" s="33"/>
      <c r="I20" s="59">
        <v>30</v>
      </c>
      <c r="J20" s="33"/>
      <c r="K20" s="33"/>
      <c r="L20" s="33"/>
      <c r="M20" s="33"/>
    </row>
    <row r="21" spans="1:14" ht="30">
      <c r="A21" s="10">
        <v>3.5</v>
      </c>
      <c r="B21" s="18" t="s">
        <v>32</v>
      </c>
      <c r="C21" s="17" t="s">
        <v>33</v>
      </c>
      <c r="D21" s="19">
        <v>20</v>
      </c>
      <c r="E21" s="11"/>
      <c r="F21" s="13"/>
      <c r="G21" s="32">
        <f t="shared" si="1"/>
        <v>20</v>
      </c>
      <c r="H21" s="33"/>
      <c r="I21" s="67"/>
      <c r="J21" s="59">
        <v>1</v>
      </c>
      <c r="K21" s="33"/>
      <c r="L21" s="33"/>
      <c r="M21" s="33"/>
      <c r="N21" t="s">
        <v>108</v>
      </c>
    </row>
    <row r="22" spans="1:14" ht="30">
      <c r="A22" s="10">
        <v>3.6</v>
      </c>
      <c r="B22" s="18" t="s">
        <v>34</v>
      </c>
      <c r="C22" s="17" t="s">
        <v>35</v>
      </c>
      <c r="D22" s="19">
        <v>4500</v>
      </c>
      <c r="E22" s="11">
        <v>1500</v>
      </c>
      <c r="F22" s="11"/>
      <c r="G22" s="32">
        <f t="shared" si="1"/>
        <v>6000</v>
      </c>
      <c r="H22" s="33"/>
      <c r="I22" s="33"/>
      <c r="J22" s="33"/>
      <c r="K22" s="33"/>
      <c r="L22" s="33"/>
      <c r="M22" s="33"/>
    </row>
    <row r="23" spans="1:14">
      <c r="A23" s="10">
        <v>3.7</v>
      </c>
      <c r="B23" s="20" t="s">
        <v>36</v>
      </c>
      <c r="C23" s="11" t="s">
        <v>37</v>
      </c>
      <c r="D23" s="11">
        <v>250</v>
      </c>
      <c r="E23" s="11">
        <v>250</v>
      </c>
      <c r="F23" s="11">
        <v>250</v>
      </c>
      <c r="G23" s="32">
        <f t="shared" si="1"/>
        <v>750</v>
      </c>
      <c r="H23" s="33"/>
      <c r="I23" s="33"/>
      <c r="J23" s="33"/>
      <c r="K23" s="33"/>
      <c r="L23" s="33"/>
      <c r="M23" s="33"/>
    </row>
    <row r="24" spans="1:14">
      <c r="A24" s="10">
        <v>3.8</v>
      </c>
      <c r="B24" s="17" t="s">
        <v>38</v>
      </c>
      <c r="C24" s="11" t="s">
        <v>39</v>
      </c>
      <c r="D24" s="11">
        <v>90</v>
      </c>
      <c r="E24" s="11">
        <v>30</v>
      </c>
      <c r="F24" s="11"/>
      <c r="G24" s="32">
        <f t="shared" si="1"/>
        <v>120</v>
      </c>
      <c r="H24" s="33"/>
      <c r="I24" s="33"/>
      <c r="J24" s="33"/>
      <c r="K24" s="33"/>
      <c r="L24" s="33"/>
      <c r="M24" s="33"/>
    </row>
    <row r="25" spans="1:14" ht="30">
      <c r="A25" s="10">
        <v>3.9</v>
      </c>
      <c r="B25" s="17" t="s">
        <v>40</v>
      </c>
      <c r="C25" s="11" t="s">
        <v>33</v>
      </c>
      <c r="D25" s="11">
        <v>20</v>
      </c>
      <c r="E25" s="11">
        <v>20</v>
      </c>
      <c r="F25" s="11">
        <v>0</v>
      </c>
      <c r="G25" s="32">
        <f t="shared" si="1"/>
        <v>40</v>
      </c>
      <c r="H25" s="33"/>
      <c r="I25" s="33"/>
      <c r="J25" s="33"/>
      <c r="K25" s="33"/>
      <c r="L25" s="33"/>
      <c r="M25" s="33"/>
    </row>
    <row r="26" spans="1:14" ht="30">
      <c r="A26" s="10" t="s">
        <v>88</v>
      </c>
      <c r="B26" s="17" t="s">
        <v>41</v>
      </c>
      <c r="C26" s="11" t="s">
        <v>9</v>
      </c>
      <c r="D26" s="11">
        <v>500</v>
      </c>
      <c r="E26" s="11">
        <v>500</v>
      </c>
      <c r="F26" s="11">
        <v>0</v>
      </c>
      <c r="G26" s="32">
        <f>SUM(D26:F26)</f>
        <v>1000</v>
      </c>
      <c r="H26" s="33"/>
      <c r="I26" s="33"/>
      <c r="J26" s="33"/>
      <c r="K26" s="33"/>
      <c r="L26" s="33"/>
      <c r="M26" s="33"/>
    </row>
    <row r="27" spans="1:14" ht="30">
      <c r="A27" s="10">
        <v>3.11</v>
      </c>
      <c r="B27" s="17" t="s">
        <v>42</v>
      </c>
      <c r="C27" s="11" t="s">
        <v>39</v>
      </c>
      <c r="D27" s="11">
        <v>100</v>
      </c>
      <c r="E27" s="11">
        <v>120</v>
      </c>
      <c r="F27" s="11">
        <v>120</v>
      </c>
      <c r="G27" s="32">
        <f t="shared" si="1"/>
        <v>340</v>
      </c>
      <c r="H27" s="33"/>
      <c r="I27" s="33"/>
      <c r="J27" s="33"/>
      <c r="K27" s="33"/>
      <c r="L27" s="33"/>
      <c r="M27" s="33"/>
    </row>
    <row r="28" spans="1:14" ht="45">
      <c r="A28" s="16">
        <v>3.12</v>
      </c>
      <c r="B28" s="17" t="s">
        <v>43</v>
      </c>
      <c r="C28" s="11" t="s">
        <v>33</v>
      </c>
      <c r="D28" s="12">
        <v>20</v>
      </c>
      <c r="E28" s="12">
        <v>20</v>
      </c>
      <c r="F28" s="12">
        <v>20</v>
      </c>
      <c r="G28" s="32">
        <f t="shared" si="1"/>
        <v>60</v>
      </c>
      <c r="H28" s="33"/>
      <c r="I28" s="33"/>
      <c r="J28" s="33"/>
      <c r="K28" s="33"/>
      <c r="L28" s="33"/>
      <c r="M28" s="33"/>
    </row>
    <row r="29" spans="1:14" ht="30">
      <c r="A29" s="21">
        <v>3.13</v>
      </c>
      <c r="B29" s="13" t="s">
        <v>44</v>
      </c>
      <c r="C29" s="13" t="s">
        <v>45</v>
      </c>
      <c r="D29" s="12">
        <v>12</v>
      </c>
      <c r="E29" s="12">
        <v>12</v>
      </c>
      <c r="F29" s="12">
        <v>12</v>
      </c>
      <c r="G29" s="32">
        <f t="shared" si="1"/>
        <v>36</v>
      </c>
      <c r="H29" s="33"/>
      <c r="I29" s="33"/>
      <c r="J29" s="33"/>
      <c r="K29" s="33"/>
      <c r="L29" s="33"/>
      <c r="M29" s="33"/>
    </row>
    <row r="30" spans="1:14">
      <c r="A30" s="10">
        <v>3.14</v>
      </c>
      <c r="B30" s="13" t="s">
        <v>46</v>
      </c>
      <c r="C30" s="13" t="s">
        <v>47</v>
      </c>
      <c r="D30" s="11">
        <v>3</v>
      </c>
      <c r="E30" s="11">
        <v>3</v>
      </c>
      <c r="F30" s="11">
        <v>3</v>
      </c>
      <c r="G30" s="32">
        <f t="shared" si="1"/>
        <v>9</v>
      </c>
      <c r="H30" s="33"/>
      <c r="I30" s="33"/>
      <c r="J30" s="33"/>
      <c r="K30" s="33"/>
      <c r="L30" s="33"/>
      <c r="M30" s="33"/>
    </row>
    <row r="31" spans="1:14" ht="15.75" thickBot="1">
      <c r="A31" s="60" t="s">
        <v>89</v>
      </c>
      <c r="B31" s="61" t="s">
        <v>23</v>
      </c>
      <c r="C31" s="61"/>
      <c r="D31" s="61">
        <f>SUM(D17:D30)</f>
        <v>10129</v>
      </c>
      <c r="E31" s="61">
        <f t="shared" ref="E31:G31" si="2">SUM(E17:E30)</f>
        <v>3988</v>
      </c>
      <c r="F31" s="61">
        <f t="shared" si="2"/>
        <v>405</v>
      </c>
      <c r="G31" s="62">
        <f t="shared" si="2"/>
        <v>14522</v>
      </c>
      <c r="H31" s="63"/>
      <c r="I31" s="63"/>
      <c r="J31" s="63"/>
      <c r="K31" s="63"/>
      <c r="L31" s="63"/>
      <c r="M31" s="63"/>
    </row>
    <row r="32" spans="1:14" ht="15.75" thickBot="1">
      <c r="A32" s="42">
        <v>4</v>
      </c>
      <c r="B32" s="42" t="s">
        <v>48</v>
      </c>
      <c r="C32" s="42"/>
      <c r="D32" s="42"/>
      <c r="E32" s="42"/>
      <c r="F32" s="42"/>
      <c r="G32" s="43"/>
      <c r="H32" s="44"/>
      <c r="I32" s="44"/>
      <c r="J32" s="44"/>
      <c r="K32" s="44"/>
      <c r="L32" s="44"/>
      <c r="M32" s="44"/>
    </row>
    <row r="33" spans="1:13" ht="30">
      <c r="A33" s="7">
        <v>4.0999999999999996</v>
      </c>
      <c r="B33" s="8" t="s">
        <v>49</v>
      </c>
      <c r="C33" s="8" t="s">
        <v>50</v>
      </c>
      <c r="D33" s="8">
        <v>20</v>
      </c>
      <c r="E33" s="8">
        <v>20</v>
      </c>
      <c r="F33" s="8">
        <v>20</v>
      </c>
      <c r="G33" s="31">
        <f t="shared" ref="G33:G38" si="3">SUM(D33:F33)</f>
        <v>60</v>
      </c>
      <c r="H33" s="33"/>
      <c r="I33" s="33"/>
      <c r="J33" s="33"/>
      <c r="K33" s="33"/>
      <c r="L33" s="33"/>
      <c r="M33" s="33"/>
    </row>
    <row r="34" spans="1:13" ht="30">
      <c r="A34" s="16">
        <v>4.2</v>
      </c>
      <c r="B34" s="11" t="s">
        <v>51</v>
      </c>
      <c r="C34" s="17" t="s">
        <v>9</v>
      </c>
      <c r="D34" s="17">
        <v>5000</v>
      </c>
      <c r="E34" s="17">
        <v>100</v>
      </c>
      <c r="F34" s="17">
        <v>0</v>
      </c>
      <c r="G34" s="32">
        <f t="shared" si="3"/>
        <v>5100</v>
      </c>
      <c r="H34" s="33"/>
      <c r="I34" s="33"/>
      <c r="J34" s="33"/>
      <c r="K34" s="33"/>
      <c r="L34" s="33"/>
      <c r="M34" s="33"/>
    </row>
    <row r="35" spans="1:13" ht="30">
      <c r="A35" s="16">
        <v>4.3</v>
      </c>
      <c r="B35" s="13" t="s">
        <v>52</v>
      </c>
      <c r="C35" s="17" t="s">
        <v>18</v>
      </c>
      <c r="D35" s="17">
        <v>415</v>
      </c>
      <c r="E35" s="17">
        <v>85</v>
      </c>
      <c r="F35" s="17">
        <v>0</v>
      </c>
      <c r="G35" s="32">
        <f t="shared" si="3"/>
        <v>500</v>
      </c>
      <c r="H35" s="33"/>
      <c r="I35" s="33"/>
      <c r="J35" s="33"/>
      <c r="K35" s="33"/>
      <c r="L35" s="33"/>
      <c r="M35" s="33"/>
    </row>
    <row r="36" spans="1:13" ht="30">
      <c r="A36" s="16">
        <v>4.4000000000000004</v>
      </c>
      <c r="B36" s="17" t="s">
        <v>53</v>
      </c>
      <c r="C36" s="17" t="s">
        <v>54</v>
      </c>
      <c r="D36" s="17">
        <v>10</v>
      </c>
      <c r="E36" s="17">
        <v>0</v>
      </c>
      <c r="F36" s="17">
        <v>0</v>
      </c>
      <c r="G36" s="32">
        <f t="shared" si="3"/>
        <v>10</v>
      </c>
      <c r="H36" s="33"/>
      <c r="I36" s="33"/>
      <c r="J36" s="33"/>
      <c r="K36" s="33"/>
      <c r="L36" s="33"/>
      <c r="M36" s="33"/>
    </row>
    <row r="37" spans="1:13">
      <c r="A37" s="16">
        <v>4.5</v>
      </c>
      <c r="B37" s="11" t="s">
        <v>13</v>
      </c>
      <c r="C37" s="17"/>
      <c r="D37" s="17"/>
      <c r="E37" s="17"/>
      <c r="F37" s="17"/>
      <c r="G37" s="32">
        <f t="shared" si="3"/>
        <v>0</v>
      </c>
      <c r="H37" s="33"/>
      <c r="I37" s="33"/>
      <c r="J37" s="33"/>
      <c r="K37" s="33"/>
      <c r="L37" s="33"/>
      <c r="M37" s="33"/>
    </row>
    <row r="38" spans="1:13">
      <c r="A38" s="16"/>
      <c r="B38" s="11" t="s">
        <v>14</v>
      </c>
      <c r="C38" s="17"/>
      <c r="D38" s="17"/>
      <c r="E38" s="17"/>
      <c r="F38" s="17"/>
      <c r="G38" s="32">
        <f t="shared" si="3"/>
        <v>0</v>
      </c>
      <c r="H38" s="33"/>
      <c r="I38" s="33"/>
      <c r="J38" s="33"/>
      <c r="K38" s="33"/>
      <c r="L38" s="33"/>
      <c r="M38" s="33"/>
    </row>
    <row r="39" spans="1:13" ht="15.75" thickBot="1">
      <c r="A39" s="60" t="s">
        <v>90</v>
      </c>
      <c r="B39" s="61" t="s">
        <v>23</v>
      </c>
      <c r="C39" s="61"/>
      <c r="D39" s="61">
        <f>SUM(D33:D38)</f>
        <v>5445</v>
      </c>
      <c r="E39" s="61">
        <f t="shared" ref="E39:G39" si="4">SUM(E33:E38)</f>
        <v>205</v>
      </c>
      <c r="F39" s="61">
        <f t="shared" si="4"/>
        <v>20</v>
      </c>
      <c r="G39" s="62">
        <f t="shared" si="4"/>
        <v>5670</v>
      </c>
      <c r="H39" s="63"/>
      <c r="I39" s="63"/>
      <c r="J39" s="63"/>
      <c r="K39" s="63"/>
      <c r="L39" s="63"/>
      <c r="M39" s="63"/>
    </row>
    <row r="40" spans="1:13" ht="15.75" thickBot="1">
      <c r="A40" s="51">
        <v>5</v>
      </c>
      <c r="B40" s="51" t="s">
        <v>55</v>
      </c>
      <c r="C40" s="51"/>
      <c r="D40" s="48"/>
      <c r="E40" s="48"/>
      <c r="F40" s="48"/>
      <c r="G40" s="52"/>
      <c r="H40" s="44"/>
      <c r="I40" s="44"/>
      <c r="J40" s="44"/>
      <c r="K40" s="44"/>
      <c r="L40" s="44"/>
      <c r="M40" s="44"/>
    </row>
    <row r="41" spans="1:13">
      <c r="A41" s="7">
        <v>5.0999999999999996</v>
      </c>
      <c r="B41" s="8" t="s">
        <v>56</v>
      </c>
      <c r="C41" s="8" t="s">
        <v>57</v>
      </c>
      <c r="D41" s="8">
        <v>5</v>
      </c>
      <c r="E41" s="8">
        <v>5</v>
      </c>
      <c r="F41" s="8">
        <v>0</v>
      </c>
      <c r="G41" s="31">
        <f>SUM(D41:F41)</f>
        <v>10</v>
      </c>
      <c r="H41" s="33"/>
      <c r="I41" s="33"/>
      <c r="J41" s="33"/>
      <c r="K41" s="33"/>
      <c r="L41" s="33"/>
      <c r="M41" s="33"/>
    </row>
    <row r="42" spans="1:13">
      <c r="A42" s="10">
        <v>5.2</v>
      </c>
      <c r="B42" s="11" t="s">
        <v>58</v>
      </c>
      <c r="C42" s="11" t="s">
        <v>57</v>
      </c>
      <c r="D42" s="22">
        <v>5</v>
      </c>
      <c r="E42" s="11">
        <v>5</v>
      </c>
      <c r="F42" s="11">
        <v>0</v>
      </c>
      <c r="G42" s="32">
        <f>SUM(D42:F42)</f>
        <v>10</v>
      </c>
      <c r="H42" s="33"/>
      <c r="I42" s="33"/>
      <c r="J42" s="33"/>
      <c r="K42" s="33"/>
      <c r="L42" s="33"/>
      <c r="M42" s="33"/>
    </row>
    <row r="43" spans="1:13">
      <c r="A43" s="10">
        <v>5.3</v>
      </c>
      <c r="B43" s="11" t="s">
        <v>59</v>
      </c>
      <c r="C43" s="11" t="s">
        <v>57</v>
      </c>
      <c r="D43" s="11">
        <v>5</v>
      </c>
      <c r="E43" s="11">
        <v>5</v>
      </c>
      <c r="F43" s="11">
        <v>0</v>
      </c>
      <c r="G43" s="32">
        <f>SUM(D43:F43)</f>
        <v>10</v>
      </c>
      <c r="H43" s="33"/>
      <c r="I43" s="33"/>
      <c r="J43" s="33"/>
      <c r="K43" s="33"/>
      <c r="L43" s="33"/>
      <c r="M43" s="33"/>
    </row>
    <row r="44" spans="1:13">
      <c r="A44" s="10">
        <v>5.4</v>
      </c>
      <c r="B44" s="11" t="s">
        <v>13</v>
      </c>
      <c r="C44" s="11"/>
      <c r="D44" s="11"/>
      <c r="E44" s="11"/>
      <c r="F44" s="11"/>
      <c r="G44" s="32">
        <f>SUM(D44:F44)</f>
        <v>0</v>
      </c>
      <c r="H44" s="33"/>
      <c r="I44" s="33"/>
      <c r="J44" s="33"/>
      <c r="K44" s="33"/>
      <c r="L44" s="33"/>
      <c r="M44" s="33"/>
    </row>
    <row r="45" spans="1:13">
      <c r="A45" s="10"/>
      <c r="B45" s="11" t="s">
        <v>14</v>
      </c>
      <c r="C45" s="11"/>
      <c r="D45" s="11"/>
      <c r="E45" s="11"/>
      <c r="F45" s="11"/>
      <c r="G45" s="32">
        <f>SUM(D45:F45)</f>
        <v>0</v>
      </c>
      <c r="H45" s="33"/>
      <c r="I45" s="33"/>
      <c r="J45" s="33"/>
      <c r="K45" s="33"/>
      <c r="L45" s="33"/>
      <c r="M45" s="33"/>
    </row>
    <row r="46" spans="1:13" ht="15.75" thickBot="1">
      <c r="A46" s="60" t="s">
        <v>91</v>
      </c>
      <c r="B46" s="64" t="s">
        <v>15</v>
      </c>
      <c r="C46" s="61"/>
      <c r="D46" s="61">
        <f>SUM(D41:D45)</f>
        <v>15</v>
      </c>
      <c r="E46" s="61">
        <f t="shared" ref="E46:G46" si="5">SUM(E41:E45)</f>
        <v>15</v>
      </c>
      <c r="F46" s="61">
        <f t="shared" si="5"/>
        <v>0</v>
      </c>
      <c r="G46" s="62">
        <f t="shared" si="5"/>
        <v>30</v>
      </c>
      <c r="H46" s="63"/>
      <c r="I46" s="63"/>
      <c r="J46" s="63"/>
      <c r="K46" s="63"/>
      <c r="L46" s="63"/>
      <c r="M46" s="63"/>
    </row>
    <row r="47" spans="1:13" ht="15.75" thickBot="1">
      <c r="A47" s="51">
        <v>6</v>
      </c>
      <c r="B47" s="51" t="s">
        <v>60</v>
      </c>
      <c r="C47" s="51"/>
      <c r="D47" s="48"/>
      <c r="E47" s="48"/>
      <c r="F47" s="48"/>
      <c r="G47" s="52"/>
      <c r="H47" s="44"/>
      <c r="I47" s="44"/>
      <c r="J47" s="44"/>
      <c r="K47" s="44"/>
      <c r="L47" s="44"/>
      <c r="M47" s="44"/>
    </row>
    <row r="48" spans="1:13" ht="30">
      <c r="A48" s="7">
        <v>6.1</v>
      </c>
      <c r="B48" s="8" t="s">
        <v>61</v>
      </c>
      <c r="C48" s="8" t="s">
        <v>62</v>
      </c>
      <c r="D48" s="8">
        <v>4000</v>
      </c>
      <c r="E48" s="8">
        <v>2000</v>
      </c>
      <c r="F48" s="8">
        <v>0</v>
      </c>
      <c r="G48" s="31">
        <f>SUM(D48:F48)</f>
        <v>6000</v>
      </c>
      <c r="H48" s="33"/>
      <c r="I48" s="33"/>
      <c r="J48" s="33"/>
      <c r="K48" s="33"/>
      <c r="L48" s="33"/>
      <c r="M48" s="33"/>
    </row>
    <row r="49" spans="1:13" ht="30">
      <c r="A49" s="10">
        <v>6.2</v>
      </c>
      <c r="B49" s="11" t="s">
        <v>63</v>
      </c>
      <c r="C49" s="11" t="s">
        <v>62</v>
      </c>
      <c r="D49" s="11"/>
      <c r="E49" s="11"/>
      <c r="F49" s="11">
        <v>4000</v>
      </c>
      <c r="G49" s="32">
        <f t="shared" ref="G49:G54" si="6">SUM(D49:F49)</f>
        <v>4000</v>
      </c>
      <c r="H49" s="33"/>
      <c r="I49" s="33"/>
      <c r="J49" s="33"/>
      <c r="K49" s="33"/>
      <c r="L49" s="33"/>
      <c r="M49" s="33"/>
    </row>
    <row r="50" spans="1:13" ht="18" customHeight="1">
      <c r="A50" s="10">
        <v>6.3</v>
      </c>
      <c r="B50" s="11" t="s">
        <v>64</v>
      </c>
      <c r="C50" s="11" t="s">
        <v>65</v>
      </c>
      <c r="D50" s="11"/>
      <c r="E50" s="11">
        <v>1</v>
      </c>
      <c r="F50" s="11">
        <v>0</v>
      </c>
      <c r="G50" s="32">
        <f t="shared" si="6"/>
        <v>1</v>
      </c>
      <c r="H50" s="33"/>
      <c r="I50" s="33"/>
      <c r="J50" s="33"/>
      <c r="K50" s="33"/>
      <c r="L50" s="68">
        <v>1</v>
      </c>
      <c r="M50" s="33"/>
    </row>
    <row r="51" spans="1:13" ht="45">
      <c r="A51" s="10">
        <v>6.4</v>
      </c>
      <c r="B51" s="11" t="s">
        <v>66</v>
      </c>
      <c r="C51" s="11" t="s">
        <v>67</v>
      </c>
      <c r="D51" s="11">
        <v>50</v>
      </c>
      <c r="E51" s="11">
        <v>50</v>
      </c>
      <c r="F51" s="11">
        <v>0</v>
      </c>
      <c r="G51" s="32">
        <f t="shared" si="6"/>
        <v>100</v>
      </c>
      <c r="H51" s="33"/>
      <c r="I51" s="68">
        <v>10</v>
      </c>
      <c r="J51" s="68">
        <v>20</v>
      </c>
      <c r="K51" s="68">
        <v>10</v>
      </c>
      <c r="L51" s="33"/>
      <c r="M51" s="33"/>
    </row>
    <row r="52" spans="1:13">
      <c r="A52" s="10">
        <v>6.5</v>
      </c>
      <c r="B52" s="11" t="s">
        <v>68</v>
      </c>
      <c r="C52" s="11" t="s">
        <v>69</v>
      </c>
      <c r="D52" s="11">
        <v>10</v>
      </c>
      <c r="E52" s="11">
        <v>10</v>
      </c>
      <c r="F52" s="11">
        <v>10</v>
      </c>
      <c r="G52" s="32">
        <f t="shared" si="6"/>
        <v>30</v>
      </c>
      <c r="H52" s="33"/>
      <c r="I52" s="68">
        <v>10</v>
      </c>
      <c r="J52" s="33"/>
      <c r="K52" s="33"/>
      <c r="L52" s="33"/>
      <c r="M52" s="33"/>
    </row>
    <row r="53" spans="1:13">
      <c r="A53" s="10">
        <v>6.6</v>
      </c>
      <c r="B53" s="13" t="s">
        <v>70</v>
      </c>
      <c r="C53" s="13" t="s">
        <v>71</v>
      </c>
      <c r="D53" s="11">
        <v>10</v>
      </c>
      <c r="E53" s="11">
        <v>10</v>
      </c>
      <c r="F53" s="11">
        <v>10</v>
      </c>
      <c r="G53" s="32">
        <f t="shared" si="6"/>
        <v>30</v>
      </c>
      <c r="H53" s="33"/>
      <c r="I53" s="33"/>
      <c r="J53" s="33"/>
      <c r="K53" s="33"/>
      <c r="L53" s="33"/>
      <c r="M53" s="33"/>
    </row>
    <row r="54" spans="1:13">
      <c r="A54" s="10">
        <v>6.7</v>
      </c>
      <c r="B54" s="13" t="s">
        <v>72</v>
      </c>
      <c r="C54" s="13" t="s">
        <v>73</v>
      </c>
      <c r="D54" s="11">
        <v>2</v>
      </c>
      <c r="E54" s="11">
        <v>2</v>
      </c>
      <c r="F54" s="11">
        <v>2</v>
      </c>
      <c r="G54" s="32">
        <f t="shared" si="6"/>
        <v>6</v>
      </c>
      <c r="H54" s="33"/>
      <c r="I54" s="33">
        <v>1</v>
      </c>
      <c r="J54" s="33"/>
      <c r="K54" s="33"/>
      <c r="L54" s="33">
        <v>1</v>
      </c>
      <c r="M54" s="33"/>
    </row>
    <row r="55" spans="1:13" ht="15.75" thickBot="1">
      <c r="A55" s="60" t="s">
        <v>92</v>
      </c>
      <c r="B55" s="61" t="s">
        <v>23</v>
      </c>
      <c r="C55" s="61"/>
      <c r="D55" s="61">
        <f>SUM(D48:D54)</f>
        <v>4072</v>
      </c>
      <c r="E55" s="61">
        <f t="shared" ref="E55:G55" si="7">SUM(E48:E54)</f>
        <v>2073</v>
      </c>
      <c r="F55" s="61">
        <f t="shared" si="7"/>
        <v>4022</v>
      </c>
      <c r="G55" s="62">
        <f t="shared" si="7"/>
        <v>10167</v>
      </c>
      <c r="H55" s="63"/>
      <c r="I55" s="63"/>
      <c r="J55" s="63"/>
      <c r="K55" s="63"/>
      <c r="L55" s="63"/>
      <c r="M55" s="63"/>
    </row>
    <row r="56" spans="1:13" ht="15.75" thickBot="1">
      <c r="A56" s="51">
        <v>7</v>
      </c>
      <c r="B56" s="53" t="s">
        <v>74</v>
      </c>
      <c r="C56" s="51"/>
      <c r="D56" s="51"/>
      <c r="E56" s="51"/>
      <c r="F56" s="51"/>
      <c r="G56" s="54"/>
      <c r="H56" s="44"/>
      <c r="I56" s="44"/>
      <c r="J56" s="44"/>
      <c r="K56" s="44"/>
      <c r="L56" s="44"/>
      <c r="M56" s="44"/>
    </row>
    <row r="57" spans="1:13">
      <c r="A57" s="14">
        <v>7.1</v>
      </c>
      <c r="B57" s="15" t="s">
        <v>75</v>
      </c>
      <c r="C57" s="23" t="s">
        <v>76</v>
      </c>
      <c r="D57" s="15">
        <v>3</v>
      </c>
      <c r="E57" s="15">
        <v>3</v>
      </c>
      <c r="F57" s="15">
        <v>3</v>
      </c>
      <c r="G57" s="31">
        <f t="shared" ref="G57:G62" si="8">SUM(D57:F57)</f>
        <v>9</v>
      </c>
      <c r="H57" s="33"/>
      <c r="I57" s="33"/>
      <c r="J57" s="33"/>
      <c r="K57" s="33"/>
      <c r="L57" s="33"/>
      <c r="M57" s="33"/>
    </row>
    <row r="58" spans="1:13">
      <c r="A58" s="10">
        <v>7.2</v>
      </c>
      <c r="B58" s="11" t="s">
        <v>77</v>
      </c>
      <c r="C58" s="13" t="s">
        <v>78</v>
      </c>
      <c r="D58" s="11">
        <v>12</v>
      </c>
      <c r="E58" s="11">
        <v>12</v>
      </c>
      <c r="F58" s="11">
        <v>12</v>
      </c>
      <c r="G58" s="32">
        <f t="shared" si="8"/>
        <v>36</v>
      </c>
      <c r="H58" s="33"/>
      <c r="I58" s="33"/>
      <c r="J58" s="33"/>
      <c r="K58" s="33"/>
      <c r="L58" s="33"/>
      <c r="M58" s="33"/>
    </row>
    <row r="59" spans="1:13">
      <c r="A59" s="16">
        <v>7.3</v>
      </c>
      <c r="B59" s="17" t="s">
        <v>79</v>
      </c>
      <c r="C59" s="18" t="s">
        <v>80</v>
      </c>
      <c r="D59" s="17">
        <v>12</v>
      </c>
      <c r="E59" s="17">
        <v>12</v>
      </c>
      <c r="F59" s="17">
        <v>12</v>
      </c>
      <c r="G59" s="32">
        <f t="shared" si="8"/>
        <v>36</v>
      </c>
      <c r="H59" s="33"/>
      <c r="I59" s="33"/>
      <c r="J59" s="33"/>
      <c r="K59" s="33"/>
      <c r="L59" s="33"/>
      <c r="M59" s="33"/>
    </row>
    <row r="60" spans="1:13">
      <c r="A60" s="16">
        <v>7.4</v>
      </c>
      <c r="B60" s="17" t="s">
        <v>81</v>
      </c>
      <c r="C60" s="18" t="s">
        <v>80</v>
      </c>
      <c r="D60" s="17">
        <v>12</v>
      </c>
      <c r="E60" s="17">
        <v>12</v>
      </c>
      <c r="F60" s="17">
        <v>12</v>
      </c>
      <c r="G60" s="32">
        <f t="shared" si="8"/>
        <v>36</v>
      </c>
      <c r="H60" s="33"/>
      <c r="I60" s="33"/>
      <c r="J60" s="33"/>
      <c r="K60" s="33"/>
      <c r="L60" s="33"/>
      <c r="M60" s="33"/>
    </row>
    <row r="61" spans="1:13">
      <c r="A61" s="16">
        <v>7.5</v>
      </c>
      <c r="B61" s="13" t="s">
        <v>82</v>
      </c>
      <c r="C61" s="18" t="s">
        <v>83</v>
      </c>
      <c r="D61" s="17">
        <v>1</v>
      </c>
      <c r="E61" s="17">
        <v>1</v>
      </c>
      <c r="F61" s="17">
        <v>1</v>
      </c>
      <c r="G61" s="32">
        <f t="shared" si="8"/>
        <v>3</v>
      </c>
      <c r="H61" s="33"/>
      <c r="I61" s="33"/>
      <c r="J61" s="33"/>
      <c r="K61" s="33"/>
      <c r="L61" s="33"/>
      <c r="M61" s="33"/>
    </row>
    <row r="62" spans="1:13">
      <c r="A62" s="16"/>
      <c r="B62" s="11" t="s">
        <v>14</v>
      </c>
      <c r="C62" s="17"/>
      <c r="D62" s="17"/>
      <c r="E62" s="17"/>
      <c r="F62" s="17"/>
      <c r="G62" s="32">
        <f t="shared" si="8"/>
        <v>0</v>
      </c>
      <c r="H62" s="33"/>
      <c r="I62" s="33"/>
      <c r="J62" s="33"/>
      <c r="K62" s="33"/>
      <c r="L62" s="33"/>
      <c r="M62" s="33"/>
    </row>
    <row r="63" spans="1:13" ht="15.75" thickBot="1">
      <c r="A63" s="60" t="s">
        <v>93</v>
      </c>
      <c r="B63" s="61" t="s">
        <v>23</v>
      </c>
      <c r="C63" s="61"/>
      <c r="D63" s="61">
        <f>SUM(D57:D62)</f>
        <v>40</v>
      </c>
      <c r="E63" s="61">
        <f t="shared" ref="E63:G63" si="9">SUM(E57:E62)</f>
        <v>40</v>
      </c>
      <c r="F63" s="61">
        <f t="shared" si="9"/>
        <v>40</v>
      </c>
      <c r="G63" s="62">
        <f t="shared" si="9"/>
        <v>120</v>
      </c>
      <c r="H63" s="63"/>
      <c r="I63" s="63"/>
      <c r="J63" s="63"/>
      <c r="K63" s="63"/>
      <c r="L63" s="63"/>
      <c r="M63" s="63"/>
    </row>
    <row r="64" spans="1:13" ht="18" thickBot="1">
      <c r="A64" s="55" t="s">
        <v>94</v>
      </c>
      <c r="B64" s="56" t="s">
        <v>84</v>
      </c>
      <c r="C64" s="56"/>
      <c r="D64" s="56"/>
      <c r="E64" s="56"/>
      <c r="F64" s="56"/>
      <c r="G64" s="57"/>
      <c r="H64" s="58"/>
      <c r="I64" s="58"/>
      <c r="J64" s="58"/>
      <c r="K64" s="58"/>
      <c r="L64" s="58"/>
      <c r="M64" s="58"/>
    </row>
    <row r="65" spans="1:7" ht="17.25">
      <c r="A65" s="24"/>
      <c r="B65" s="24"/>
      <c r="C65" s="24"/>
      <c r="D65" s="24"/>
      <c r="E65" s="24"/>
      <c r="F65" s="24"/>
      <c r="G65" s="24"/>
    </row>
    <row r="66" spans="1:7" ht="17.25">
      <c r="A66" s="25"/>
      <c r="B66" s="26"/>
      <c r="C66" s="26"/>
      <c r="D66" s="26"/>
      <c r="E66" s="26"/>
      <c r="F66" s="26"/>
      <c r="G66" s="26"/>
    </row>
    <row r="68" spans="1:7">
      <c r="A68" s="121"/>
      <c r="B68" s="121"/>
      <c r="C68" s="121"/>
      <c r="D68" s="121"/>
      <c r="E68" s="121"/>
      <c r="F68" s="121"/>
      <c r="G68" s="121"/>
    </row>
    <row r="69" spans="1:7">
      <c r="A69" s="1"/>
      <c r="B69" s="28"/>
    </row>
    <row r="70" spans="1:7">
      <c r="A70" s="1"/>
      <c r="B70" s="28"/>
    </row>
    <row r="71" spans="1:7">
      <c r="A71" s="1"/>
      <c r="B71" s="28"/>
    </row>
    <row r="72" spans="1:7">
      <c r="A72" s="1"/>
      <c r="B72" s="28"/>
    </row>
    <row r="73" spans="1:7">
      <c r="A73" s="1"/>
      <c r="B73" s="28"/>
    </row>
    <row r="74" spans="1:7">
      <c r="A74" s="1"/>
      <c r="B74" s="28"/>
    </row>
    <row r="75" spans="1:7">
      <c r="A75" s="1"/>
      <c r="B75" s="28"/>
    </row>
    <row r="76" spans="1:7">
      <c r="A76" s="28"/>
      <c r="B76" s="28"/>
    </row>
    <row r="77" spans="1:7">
      <c r="A77" s="28"/>
      <c r="B77" s="28"/>
    </row>
    <row r="78" spans="1:7">
      <c r="A78" s="28"/>
      <c r="B78" s="28"/>
    </row>
    <row r="79" spans="1:7">
      <c r="A79" s="28"/>
      <c r="B79" s="28"/>
    </row>
    <row r="80" spans="1:7">
      <c r="A80" s="28"/>
      <c r="B80" s="28"/>
    </row>
  </sheetData>
  <protectedRanges>
    <protectedRange password="CF7A" sqref="D7:F9" name="Range1_1"/>
  </protectedRanges>
  <mergeCells count="4">
    <mergeCell ref="D4:G4"/>
    <mergeCell ref="A68:G68"/>
    <mergeCell ref="A1:M1"/>
    <mergeCell ref="H4:M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1"/>
  <sheetViews>
    <sheetView tabSelected="1" zoomScale="86" zoomScaleNormal="86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94" sqref="G94"/>
    </sheetView>
  </sheetViews>
  <sheetFormatPr defaultRowHeight="15"/>
  <cols>
    <col min="1" max="1" width="7.28515625" style="75" customWidth="1"/>
    <col min="2" max="2" width="47.85546875" style="128" customWidth="1"/>
    <col min="3" max="3" width="9.140625" style="84"/>
    <col min="4" max="5" width="9.140625" style="85"/>
    <col min="7" max="7" width="17.42578125" style="85" customWidth="1"/>
    <col min="14" max="14" width="21.85546875" customWidth="1"/>
    <col min="15" max="16384" width="9.140625" style="187"/>
  </cols>
  <sheetData>
    <row r="1" spans="1:27" ht="21">
      <c r="A1" s="192" t="s">
        <v>236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27" ht="21">
      <c r="A2" s="192" t="s">
        <v>237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7" ht="21">
      <c r="A3" s="192" t="s">
        <v>238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27" ht="21">
      <c r="A4" s="193" t="s">
        <v>239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27" ht="18.75">
      <c r="A5" s="79"/>
      <c r="B5" s="130"/>
      <c r="C5" s="87"/>
      <c r="D5" s="72"/>
      <c r="E5" s="72"/>
      <c r="F5" s="33"/>
      <c r="G5" s="194" t="s">
        <v>103</v>
      </c>
      <c r="H5" s="194"/>
      <c r="I5" s="194"/>
      <c r="J5" s="194"/>
      <c r="K5" s="194"/>
      <c r="L5" s="194"/>
      <c r="M5" s="194"/>
      <c r="N5" s="194"/>
    </row>
    <row r="6" spans="1:27" s="188" customFormat="1" ht="37.5">
      <c r="A6" s="183" t="s">
        <v>109</v>
      </c>
      <c r="B6" s="184" t="s">
        <v>7</v>
      </c>
      <c r="C6" s="185" t="s">
        <v>3</v>
      </c>
      <c r="D6" s="185" t="s">
        <v>4</v>
      </c>
      <c r="E6" s="185" t="s">
        <v>5</v>
      </c>
      <c r="F6" s="185" t="s">
        <v>6</v>
      </c>
      <c r="G6" s="186" t="s">
        <v>233</v>
      </c>
      <c r="H6" s="185" t="s">
        <v>195</v>
      </c>
      <c r="I6" s="185" t="s">
        <v>196</v>
      </c>
      <c r="J6" s="185" t="s">
        <v>197</v>
      </c>
      <c r="K6" s="185" t="s">
        <v>198</v>
      </c>
      <c r="L6" s="185" t="s">
        <v>199</v>
      </c>
      <c r="M6" s="185" t="s">
        <v>200</v>
      </c>
      <c r="N6" s="185" t="s">
        <v>104</v>
      </c>
    </row>
    <row r="7" spans="1:27">
      <c r="A7" s="80">
        <v>1.1000000000000001</v>
      </c>
      <c r="B7" s="131" t="s">
        <v>110</v>
      </c>
      <c r="C7" s="83">
        <v>4500</v>
      </c>
      <c r="D7" s="72">
        <v>1500</v>
      </c>
      <c r="E7" s="106">
        <v>0</v>
      </c>
      <c r="F7" s="127">
        <f>SUM(C7:E7)</f>
        <v>6000</v>
      </c>
      <c r="G7" s="176">
        <v>5000</v>
      </c>
      <c r="H7" s="33"/>
      <c r="I7" s="68">
        <v>500</v>
      </c>
      <c r="J7" s="68">
        <v>500</v>
      </c>
      <c r="K7" s="33"/>
      <c r="L7" s="33"/>
      <c r="M7" s="33"/>
      <c r="N7" s="33"/>
    </row>
    <row r="8" spans="1:27">
      <c r="A8" s="80">
        <v>1.2</v>
      </c>
      <c r="B8" s="131" t="s">
        <v>111</v>
      </c>
      <c r="C8" s="83">
        <v>1</v>
      </c>
      <c r="D8" s="72"/>
      <c r="E8" s="72"/>
      <c r="F8" s="127">
        <f t="shared" ref="F8:F75" si="0">SUM(C8:E8)</f>
        <v>1</v>
      </c>
      <c r="G8" s="176"/>
      <c r="H8" s="33"/>
      <c r="I8" s="33"/>
      <c r="J8" s="33"/>
      <c r="K8" s="33"/>
      <c r="L8" s="33"/>
      <c r="M8" s="33"/>
      <c r="N8" s="33" t="s">
        <v>201</v>
      </c>
    </row>
    <row r="9" spans="1:27">
      <c r="A9" s="81">
        <v>1.3</v>
      </c>
      <c r="B9" s="132" t="s">
        <v>112</v>
      </c>
      <c r="C9" s="89"/>
      <c r="D9" s="108"/>
      <c r="E9" s="108"/>
      <c r="F9" s="127">
        <f t="shared" si="0"/>
        <v>0</v>
      </c>
      <c r="G9" s="176"/>
      <c r="H9" s="71"/>
      <c r="I9" s="71"/>
      <c r="J9" s="71"/>
      <c r="K9" s="71"/>
      <c r="L9" s="71"/>
      <c r="M9" s="71"/>
      <c r="N9" s="71"/>
    </row>
    <row r="10" spans="1:27" ht="30">
      <c r="A10" s="76" t="s">
        <v>113</v>
      </c>
      <c r="B10" s="77" t="s">
        <v>114</v>
      </c>
      <c r="C10" s="86">
        <v>3000</v>
      </c>
      <c r="D10" s="72"/>
      <c r="E10" s="72"/>
      <c r="F10" s="127">
        <f t="shared" si="0"/>
        <v>3000</v>
      </c>
      <c r="G10" s="176"/>
      <c r="H10" s="33"/>
      <c r="I10" s="33"/>
      <c r="J10" s="33"/>
      <c r="K10" s="33"/>
      <c r="L10" s="33"/>
      <c r="M10" s="33"/>
      <c r="N10" s="33" t="s">
        <v>201</v>
      </c>
    </row>
    <row r="11" spans="1:27" ht="30">
      <c r="A11" s="76" t="s">
        <v>115</v>
      </c>
      <c r="B11" s="77" t="s">
        <v>116</v>
      </c>
      <c r="C11" s="86">
        <v>150</v>
      </c>
      <c r="D11" s="72"/>
      <c r="E11" s="72"/>
      <c r="F11" s="127">
        <f t="shared" si="0"/>
        <v>150</v>
      </c>
      <c r="G11" s="176"/>
      <c r="H11" s="33"/>
      <c r="I11" s="33"/>
      <c r="J11" s="33"/>
      <c r="K11" s="33"/>
      <c r="L11" s="33"/>
      <c r="M11" s="33"/>
      <c r="N11" s="33" t="s">
        <v>201</v>
      </c>
    </row>
    <row r="12" spans="1:27">
      <c r="A12" s="76" t="s">
        <v>117</v>
      </c>
      <c r="B12" s="78" t="s">
        <v>118</v>
      </c>
      <c r="C12" s="86">
        <v>5500</v>
      </c>
      <c r="D12" s="72"/>
      <c r="E12" s="72"/>
      <c r="F12" s="127">
        <f t="shared" si="0"/>
        <v>5500</v>
      </c>
      <c r="G12" s="176"/>
      <c r="H12" s="33"/>
      <c r="I12" s="33"/>
      <c r="J12" s="33"/>
      <c r="K12" s="33"/>
      <c r="L12" s="33"/>
      <c r="M12" s="33"/>
      <c r="N12" s="33" t="s">
        <v>201</v>
      </c>
    </row>
    <row r="13" spans="1:27" ht="30">
      <c r="A13" s="76" t="s">
        <v>115</v>
      </c>
      <c r="B13" s="107" t="s">
        <v>119</v>
      </c>
      <c r="C13" s="86">
        <v>1</v>
      </c>
      <c r="D13" s="72"/>
      <c r="E13" s="72"/>
      <c r="F13" s="127">
        <f t="shared" si="0"/>
        <v>1</v>
      </c>
      <c r="G13" s="176"/>
      <c r="H13" s="33"/>
      <c r="I13" s="33"/>
      <c r="J13" s="33"/>
      <c r="K13" s="68"/>
      <c r="L13" s="68"/>
      <c r="M13" s="33"/>
      <c r="N13" s="33"/>
    </row>
    <row r="14" spans="1:27" ht="18.75">
      <c r="A14" s="100" t="s">
        <v>120</v>
      </c>
      <c r="B14" s="105" t="s">
        <v>121</v>
      </c>
      <c r="C14" s="102"/>
      <c r="D14" s="102"/>
      <c r="E14" s="102"/>
      <c r="F14" s="127">
        <f t="shared" si="0"/>
        <v>0</v>
      </c>
      <c r="G14" s="156"/>
      <c r="H14" s="101"/>
      <c r="I14" s="101"/>
      <c r="J14" s="101"/>
      <c r="K14" s="101"/>
      <c r="L14" s="101"/>
      <c r="M14" s="101"/>
      <c r="N14" s="101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</row>
    <row r="15" spans="1:27" ht="30">
      <c r="A15" s="91">
        <v>2.1</v>
      </c>
      <c r="B15" s="133" t="s">
        <v>122</v>
      </c>
      <c r="C15" s="92">
        <v>375</v>
      </c>
      <c r="D15" s="93">
        <v>125</v>
      </c>
      <c r="E15" s="93">
        <v>0</v>
      </c>
      <c r="F15" s="127">
        <f t="shared" si="0"/>
        <v>500</v>
      </c>
      <c r="G15" s="176">
        <v>375</v>
      </c>
      <c r="H15" s="67"/>
      <c r="I15" s="68">
        <v>30</v>
      </c>
      <c r="J15" s="68">
        <v>50</v>
      </c>
      <c r="K15" s="68">
        <v>45</v>
      </c>
      <c r="L15" s="67"/>
      <c r="M15" s="67"/>
      <c r="N15" s="67"/>
    </row>
    <row r="16" spans="1:27" ht="45">
      <c r="A16" s="79" t="s">
        <v>123</v>
      </c>
      <c r="B16" s="152" t="s">
        <v>207</v>
      </c>
      <c r="C16" s="87">
        <v>3</v>
      </c>
      <c r="D16" s="72">
        <v>1</v>
      </c>
      <c r="E16" s="72">
        <v>0</v>
      </c>
      <c r="F16" s="127">
        <f t="shared" si="0"/>
        <v>4</v>
      </c>
      <c r="G16" s="176">
        <v>3</v>
      </c>
      <c r="H16" s="33"/>
      <c r="I16" s="33"/>
      <c r="J16" s="68">
        <v>1</v>
      </c>
      <c r="K16" s="33"/>
      <c r="L16" s="33"/>
      <c r="M16" s="33"/>
      <c r="N16" s="33"/>
    </row>
    <row r="17" spans="1:14" ht="30">
      <c r="A17" s="79" t="s">
        <v>124</v>
      </c>
      <c r="B17" s="152" t="s">
        <v>203</v>
      </c>
      <c r="C17" s="87">
        <v>60</v>
      </c>
      <c r="D17" s="72">
        <v>20</v>
      </c>
      <c r="E17" s="72">
        <v>0</v>
      </c>
      <c r="F17" s="127">
        <f t="shared" si="0"/>
        <v>80</v>
      </c>
      <c r="G17" s="176">
        <v>0</v>
      </c>
      <c r="H17" s="33"/>
      <c r="I17" s="33"/>
      <c r="J17" s="33"/>
      <c r="K17" s="68">
        <v>10</v>
      </c>
      <c r="L17" s="68">
        <v>20</v>
      </c>
      <c r="M17" s="68">
        <v>20</v>
      </c>
      <c r="N17" s="33"/>
    </row>
    <row r="18" spans="1:14">
      <c r="A18" s="109">
        <v>2.2000000000000002</v>
      </c>
      <c r="B18" s="135" t="s">
        <v>125</v>
      </c>
      <c r="C18" s="111"/>
      <c r="D18" s="111"/>
      <c r="E18" s="111"/>
      <c r="F18" s="127"/>
      <c r="G18" s="177">
        <v>0</v>
      </c>
      <c r="H18" s="110"/>
      <c r="I18" s="110"/>
      <c r="J18" s="171"/>
      <c r="K18" s="110"/>
      <c r="L18" s="171"/>
      <c r="M18" s="171"/>
      <c r="N18" s="110"/>
    </row>
    <row r="19" spans="1:14" ht="30">
      <c r="A19" s="80" t="s">
        <v>126</v>
      </c>
      <c r="B19" s="152" t="s">
        <v>202</v>
      </c>
      <c r="C19" s="83">
        <v>1</v>
      </c>
      <c r="D19" s="72">
        <v>0</v>
      </c>
      <c r="E19" s="72">
        <v>0</v>
      </c>
      <c r="F19" s="127">
        <f t="shared" si="0"/>
        <v>1</v>
      </c>
      <c r="G19" s="176">
        <v>0</v>
      </c>
      <c r="H19" s="33"/>
      <c r="I19" s="33"/>
      <c r="J19" s="68">
        <v>1</v>
      </c>
      <c r="K19" s="33"/>
      <c r="L19" s="33"/>
      <c r="M19" s="33"/>
      <c r="N19" s="33"/>
    </row>
    <row r="20" spans="1:14" ht="30">
      <c r="A20" s="79" t="s">
        <v>127</v>
      </c>
      <c r="B20" s="152" t="s">
        <v>204</v>
      </c>
      <c r="C20" s="87">
        <v>3</v>
      </c>
      <c r="D20" s="72">
        <v>0</v>
      </c>
      <c r="E20" s="72">
        <v>0</v>
      </c>
      <c r="F20" s="127">
        <f t="shared" si="0"/>
        <v>3</v>
      </c>
      <c r="G20" s="176">
        <v>0</v>
      </c>
      <c r="H20" s="33"/>
      <c r="I20" s="68">
        <v>1</v>
      </c>
      <c r="J20" s="33"/>
      <c r="K20" s="68">
        <v>1</v>
      </c>
      <c r="L20" s="33"/>
      <c r="M20" s="68">
        <v>1</v>
      </c>
      <c r="N20" s="33"/>
    </row>
    <row r="21" spans="1:14" ht="30">
      <c r="A21" s="79" t="s">
        <v>128</v>
      </c>
      <c r="B21" s="152" t="s">
        <v>205</v>
      </c>
      <c r="C21" s="87">
        <v>1</v>
      </c>
      <c r="D21" s="72">
        <v>0</v>
      </c>
      <c r="E21" s="72">
        <v>0</v>
      </c>
      <c r="F21" s="127">
        <f t="shared" si="0"/>
        <v>1</v>
      </c>
      <c r="G21" s="176">
        <v>0</v>
      </c>
      <c r="H21" s="33"/>
      <c r="I21" s="33"/>
      <c r="J21" s="33"/>
      <c r="K21" s="33"/>
      <c r="L21" s="68">
        <v>1</v>
      </c>
      <c r="M21" s="33"/>
      <c r="N21" s="33"/>
    </row>
    <row r="22" spans="1:14">
      <c r="A22" s="79" t="s">
        <v>129</v>
      </c>
      <c r="B22" s="134" t="s">
        <v>130</v>
      </c>
      <c r="C22" s="87">
        <v>10</v>
      </c>
      <c r="D22" s="72">
        <v>0</v>
      </c>
      <c r="E22" s="72">
        <v>0</v>
      </c>
      <c r="F22" s="127">
        <f t="shared" si="0"/>
        <v>10</v>
      </c>
      <c r="G22" s="176">
        <v>0</v>
      </c>
      <c r="H22" s="33"/>
      <c r="I22" s="33"/>
      <c r="J22" s="33"/>
      <c r="K22" s="68">
        <v>2</v>
      </c>
      <c r="L22" s="68">
        <v>4</v>
      </c>
      <c r="M22" s="68">
        <v>4</v>
      </c>
      <c r="N22" s="67"/>
    </row>
    <row r="23" spans="1:14">
      <c r="A23" s="81">
        <v>2.2999999999999998</v>
      </c>
      <c r="B23" s="136" t="s">
        <v>131</v>
      </c>
      <c r="C23" s="89"/>
      <c r="D23" s="108"/>
      <c r="E23" s="71"/>
      <c r="F23" s="71"/>
      <c r="G23" s="108"/>
      <c r="H23" s="71"/>
      <c r="I23" s="71"/>
      <c r="J23" s="71"/>
      <c r="K23" s="71"/>
      <c r="L23" s="71"/>
      <c r="M23" s="71"/>
      <c r="N23" s="71"/>
    </row>
    <row r="24" spans="1:14" ht="30">
      <c r="A24" s="79" t="s">
        <v>132</v>
      </c>
      <c r="B24" s="134" t="s">
        <v>133</v>
      </c>
      <c r="C24" s="87">
        <v>10</v>
      </c>
      <c r="D24" s="72">
        <v>10</v>
      </c>
      <c r="E24" s="72">
        <v>0</v>
      </c>
      <c r="F24" s="127">
        <f t="shared" si="0"/>
        <v>20</v>
      </c>
      <c r="G24" s="176">
        <v>0</v>
      </c>
      <c r="H24" s="33"/>
      <c r="I24" s="33"/>
      <c r="J24" s="68"/>
      <c r="K24" s="68"/>
      <c r="L24" s="68">
        <v>6</v>
      </c>
      <c r="M24" s="68">
        <v>10</v>
      </c>
      <c r="N24" s="33"/>
    </row>
    <row r="25" spans="1:14" ht="30">
      <c r="A25" s="79" t="s">
        <v>134</v>
      </c>
      <c r="B25" s="134" t="s">
        <v>135</v>
      </c>
      <c r="C25" s="87">
        <v>10</v>
      </c>
      <c r="D25" s="72">
        <v>10</v>
      </c>
      <c r="E25" s="72">
        <v>0</v>
      </c>
      <c r="F25" s="127">
        <f t="shared" si="0"/>
        <v>20</v>
      </c>
      <c r="G25" s="176">
        <v>0</v>
      </c>
      <c r="H25" s="33"/>
      <c r="I25" s="33"/>
      <c r="J25" s="68"/>
      <c r="K25" s="68"/>
      <c r="L25" s="68">
        <v>6</v>
      </c>
      <c r="M25" s="68">
        <v>10</v>
      </c>
      <c r="N25" s="33"/>
    </row>
    <row r="26" spans="1:14" ht="30">
      <c r="A26" s="91">
        <v>2.6</v>
      </c>
      <c r="B26" s="133" t="s">
        <v>136</v>
      </c>
      <c r="C26" s="92">
        <v>3</v>
      </c>
      <c r="D26" s="93">
        <v>3</v>
      </c>
      <c r="E26" s="93">
        <v>0</v>
      </c>
      <c r="F26" s="127">
        <f t="shared" si="0"/>
        <v>6</v>
      </c>
      <c r="G26" s="176">
        <v>0</v>
      </c>
      <c r="H26" s="67"/>
      <c r="I26" s="67"/>
      <c r="J26" s="67"/>
      <c r="K26" s="68">
        <v>1</v>
      </c>
      <c r="L26" s="68">
        <v>1</v>
      </c>
      <c r="M26" s="68">
        <v>2</v>
      </c>
      <c r="N26" s="67"/>
    </row>
    <row r="27" spans="1:14" ht="18.75">
      <c r="A27" s="100">
        <v>3</v>
      </c>
      <c r="B27" s="137" t="s">
        <v>137</v>
      </c>
      <c r="C27" s="102"/>
      <c r="D27" s="99"/>
      <c r="E27" s="99"/>
      <c r="F27" s="74"/>
      <c r="G27" s="99"/>
      <c r="H27" s="74"/>
      <c r="I27" s="74"/>
      <c r="J27" s="74"/>
      <c r="K27" s="74"/>
      <c r="L27" s="74"/>
      <c r="M27" s="74"/>
      <c r="N27" s="74"/>
    </row>
    <row r="28" spans="1:14">
      <c r="A28" s="80">
        <v>3.1</v>
      </c>
      <c r="B28" s="138" t="s">
        <v>138</v>
      </c>
      <c r="C28" s="83">
        <v>20</v>
      </c>
      <c r="D28" s="88">
        <v>2</v>
      </c>
      <c r="E28" s="88">
        <v>0</v>
      </c>
      <c r="F28" s="127">
        <f t="shared" si="0"/>
        <v>22</v>
      </c>
      <c r="G28" s="176">
        <v>0</v>
      </c>
      <c r="H28" s="69"/>
      <c r="I28" s="69"/>
      <c r="J28" s="68">
        <v>5</v>
      </c>
      <c r="K28" s="68">
        <v>5</v>
      </c>
      <c r="L28" s="69"/>
      <c r="M28" s="68">
        <v>5</v>
      </c>
      <c r="N28" s="69"/>
    </row>
    <row r="29" spans="1:14">
      <c r="A29" s="80">
        <v>3.2</v>
      </c>
      <c r="B29" s="138" t="s">
        <v>139</v>
      </c>
      <c r="C29" s="83">
        <v>4</v>
      </c>
      <c r="D29" s="88">
        <v>1</v>
      </c>
      <c r="E29" s="88">
        <v>0</v>
      </c>
      <c r="F29" s="127">
        <f t="shared" si="0"/>
        <v>5</v>
      </c>
      <c r="G29" s="176">
        <v>0</v>
      </c>
      <c r="H29" s="69"/>
      <c r="I29" s="68">
        <v>1</v>
      </c>
      <c r="J29" s="69"/>
      <c r="K29" s="68">
        <v>1</v>
      </c>
      <c r="L29" s="68">
        <v>1</v>
      </c>
      <c r="M29" s="68">
        <v>1</v>
      </c>
      <c r="N29" s="69"/>
    </row>
    <row r="30" spans="1:14" ht="30">
      <c r="A30" s="80">
        <v>3.3</v>
      </c>
      <c r="B30" s="153" t="s">
        <v>206</v>
      </c>
      <c r="C30" s="83">
        <v>30</v>
      </c>
      <c r="D30" s="88">
        <v>10</v>
      </c>
      <c r="E30" s="88">
        <v>0</v>
      </c>
      <c r="F30" s="127">
        <f t="shared" si="0"/>
        <v>40</v>
      </c>
      <c r="G30" s="176">
        <v>10</v>
      </c>
      <c r="H30" s="69"/>
      <c r="I30" s="69"/>
      <c r="J30" s="68">
        <v>30</v>
      </c>
      <c r="K30" s="69"/>
      <c r="L30" s="69"/>
      <c r="M30" s="69"/>
      <c r="N30" s="69"/>
    </row>
    <row r="31" spans="1:14" s="190" customFormat="1">
      <c r="A31" s="73">
        <v>3.4</v>
      </c>
      <c r="B31" s="139" t="s">
        <v>140</v>
      </c>
      <c r="C31" s="112"/>
      <c r="D31" s="112"/>
      <c r="E31" s="112"/>
      <c r="F31" s="70"/>
      <c r="G31" s="112"/>
      <c r="H31" s="70"/>
      <c r="I31" s="70"/>
      <c r="J31" s="70"/>
      <c r="K31" s="70"/>
      <c r="L31" s="70"/>
      <c r="M31" s="70"/>
      <c r="N31" s="70"/>
    </row>
    <row r="32" spans="1:14">
      <c r="A32" s="94" t="s">
        <v>141</v>
      </c>
      <c r="B32" s="172" t="s">
        <v>231</v>
      </c>
      <c r="C32" s="95">
        <v>3</v>
      </c>
      <c r="D32" s="95">
        <v>1</v>
      </c>
      <c r="E32" s="95">
        <v>0</v>
      </c>
      <c r="F32" s="127">
        <f t="shared" si="0"/>
        <v>4</v>
      </c>
      <c r="G32" s="176">
        <v>3</v>
      </c>
      <c r="H32" s="33"/>
      <c r="I32" s="68">
        <v>1</v>
      </c>
      <c r="J32" s="33"/>
      <c r="K32" s="33"/>
      <c r="L32" s="33"/>
      <c r="M32" s="33"/>
      <c r="N32" s="33"/>
    </row>
    <row r="33" spans="1:14" ht="30">
      <c r="A33" s="94" t="s">
        <v>143</v>
      </c>
      <c r="B33" s="172" t="s">
        <v>232</v>
      </c>
      <c r="C33" s="95">
        <v>3</v>
      </c>
      <c r="D33" s="95">
        <v>1</v>
      </c>
      <c r="E33" s="95">
        <v>0</v>
      </c>
      <c r="F33" s="127">
        <f t="shared" si="0"/>
        <v>4</v>
      </c>
      <c r="G33" s="176">
        <v>3</v>
      </c>
      <c r="H33" s="33"/>
      <c r="I33" s="33"/>
      <c r="J33" s="33"/>
      <c r="K33" s="68">
        <v>1</v>
      </c>
      <c r="L33" s="33"/>
      <c r="M33" s="33"/>
      <c r="N33" s="33"/>
    </row>
    <row r="34" spans="1:14" ht="45">
      <c r="A34" s="94" t="s">
        <v>144</v>
      </c>
      <c r="B34" s="140" t="s">
        <v>145</v>
      </c>
      <c r="C34" s="95">
        <v>3</v>
      </c>
      <c r="D34" s="95">
        <v>1</v>
      </c>
      <c r="E34" s="95">
        <v>0</v>
      </c>
      <c r="F34" s="127">
        <f t="shared" si="0"/>
        <v>4</v>
      </c>
      <c r="G34" s="176">
        <v>3</v>
      </c>
      <c r="H34" s="33"/>
      <c r="I34" s="68">
        <v>1</v>
      </c>
      <c r="J34" s="33"/>
      <c r="K34" s="33"/>
      <c r="L34" s="33"/>
      <c r="M34" s="33"/>
      <c r="N34" s="33"/>
    </row>
    <row r="35" spans="1:14">
      <c r="A35" s="94" t="s">
        <v>146</v>
      </c>
      <c r="B35" s="141" t="s">
        <v>147</v>
      </c>
      <c r="C35" s="95">
        <v>3</v>
      </c>
      <c r="D35" s="95">
        <v>1</v>
      </c>
      <c r="E35" s="95">
        <v>0</v>
      </c>
      <c r="F35" s="127">
        <f t="shared" si="0"/>
        <v>4</v>
      </c>
      <c r="G35" s="176">
        <v>3</v>
      </c>
      <c r="H35" s="33"/>
      <c r="I35" s="33"/>
      <c r="J35" s="68">
        <v>1</v>
      </c>
      <c r="K35" s="33"/>
      <c r="L35" s="33"/>
      <c r="M35" s="33"/>
      <c r="N35" s="33"/>
    </row>
    <row r="36" spans="1:14">
      <c r="A36" s="94" t="s">
        <v>148</v>
      </c>
      <c r="B36" s="141" t="s">
        <v>149</v>
      </c>
      <c r="C36" s="95">
        <v>3</v>
      </c>
      <c r="D36" s="95">
        <v>1</v>
      </c>
      <c r="E36" s="95">
        <v>0</v>
      </c>
      <c r="F36" s="127">
        <f t="shared" si="0"/>
        <v>4</v>
      </c>
      <c r="G36" s="176">
        <v>1</v>
      </c>
      <c r="H36" s="33"/>
      <c r="I36" s="33"/>
      <c r="J36" s="69"/>
      <c r="K36" s="68">
        <v>3</v>
      </c>
      <c r="L36" s="33"/>
      <c r="M36" s="33"/>
      <c r="N36" s="33"/>
    </row>
    <row r="37" spans="1:14" ht="30">
      <c r="A37" s="94" t="s">
        <v>150</v>
      </c>
      <c r="B37" s="140" t="s">
        <v>151</v>
      </c>
      <c r="C37" s="95">
        <v>2</v>
      </c>
      <c r="D37" s="95">
        <v>1</v>
      </c>
      <c r="E37" s="95">
        <v>0</v>
      </c>
      <c r="F37" s="127">
        <f t="shared" si="0"/>
        <v>3</v>
      </c>
      <c r="G37" s="176">
        <v>0</v>
      </c>
      <c r="H37" s="33"/>
      <c r="I37" s="33"/>
      <c r="J37" s="33"/>
      <c r="K37" s="69"/>
      <c r="L37" s="69"/>
      <c r="M37" s="68">
        <v>2</v>
      </c>
      <c r="N37" s="33"/>
    </row>
    <row r="38" spans="1:14">
      <c r="A38" s="113">
        <v>3.5</v>
      </c>
      <c r="B38" s="142" t="s">
        <v>152</v>
      </c>
      <c r="C38" s="115"/>
      <c r="D38" s="115"/>
      <c r="E38" s="115"/>
      <c r="F38" s="115"/>
      <c r="G38" s="115"/>
      <c r="H38" s="115"/>
      <c r="I38" s="114"/>
      <c r="J38" s="114"/>
      <c r="K38" s="114"/>
      <c r="L38" s="114"/>
      <c r="M38" s="114"/>
      <c r="N38" s="114"/>
    </row>
    <row r="39" spans="1:14" ht="15.75">
      <c r="A39" s="96" t="s">
        <v>193</v>
      </c>
      <c r="B39" s="143" t="s">
        <v>142</v>
      </c>
      <c r="C39" s="97">
        <v>1</v>
      </c>
      <c r="D39" s="95">
        <v>0</v>
      </c>
      <c r="E39" s="95">
        <v>0</v>
      </c>
      <c r="F39" s="127">
        <f t="shared" si="0"/>
        <v>1</v>
      </c>
      <c r="G39" s="178">
        <v>1</v>
      </c>
      <c r="H39" s="98"/>
      <c r="I39" s="98"/>
      <c r="J39" s="98"/>
      <c r="K39" s="98"/>
      <c r="L39" s="98"/>
      <c r="M39" s="98"/>
      <c r="N39" s="173" t="s">
        <v>105</v>
      </c>
    </row>
    <row r="40" spans="1:14" ht="31.5">
      <c r="A40" s="96" t="s">
        <v>153</v>
      </c>
      <c r="B40" s="143" t="s">
        <v>154</v>
      </c>
      <c r="C40" s="97">
        <v>1</v>
      </c>
      <c r="D40" s="95">
        <v>0</v>
      </c>
      <c r="E40" s="95">
        <v>0</v>
      </c>
      <c r="F40" s="127">
        <f t="shared" si="0"/>
        <v>1</v>
      </c>
      <c r="G40" s="178">
        <v>1</v>
      </c>
      <c r="H40" s="98"/>
      <c r="I40" s="98"/>
      <c r="J40" s="98"/>
      <c r="K40" s="98"/>
      <c r="L40" s="98"/>
      <c r="M40" s="98"/>
      <c r="N40" s="173" t="s">
        <v>105</v>
      </c>
    </row>
    <row r="41" spans="1:14" ht="47.25">
      <c r="A41" s="96" t="s">
        <v>155</v>
      </c>
      <c r="B41" s="143" t="s">
        <v>156</v>
      </c>
      <c r="C41" s="97">
        <v>1</v>
      </c>
      <c r="D41" s="95">
        <v>0</v>
      </c>
      <c r="E41" s="95">
        <v>0</v>
      </c>
      <c r="F41" s="127">
        <f t="shared" si="0"/>
        <v>1</v>
      </c>
      <c r="G41" s="178">
        <v>1</v>
      </c>
      <c r="H41" s="98"/>
      <c r="I41" s="98"/>
      <c r="J41" s="98"/>
      <c r="K41" s="98"/>
      <c r="L41" s="98"/>
      <c r="M41" s="98"/>
      <c r="N41" s="173" t="s">
        <v>105</v>
      </c>
    </row>
    <row r="42" spans="1:14">
      <c r="A42" s="96" t="s">
        <v>157</v>
      </c>
      <c r="B42" s="144" t="s">
        <v>158</v>
      </c>
      <c r="C42" s="97">
        <v>1</v>
      </c>
      <c r="D42" s="95">
        <v>0</v>
      </c>
      <c r="E42" s="95">
        <v>0</v>
      </c>
      <c r="F42" s="127">
        <f t="shared" si="0"/>
        <v>1</v>
      </c>
      <c r="G42" s="178">
        <v>1</v>
      </c>
      <c r="H42" s="98"/>
      <c r="I42" s="98"/>
      <c r="J42" s="98"/>
      <c r="K42" s="98"/>
      <c r="L42" s="98"/>
      <c r="M42" s="98"/>
      <c r="N42" s="173" t="s">
        <v>105</v>
      </c>
    </row>
    <row r="43" spans="1:14">
      <c r="A43" s="96" t="s">
        <v>159</v>
      </c>
      <c r="B43" s="145" t="s">
        <v>160</v>
      </c>
      <c r="C43" s="97">
        <v>1</v>
      </c>
      <c r="D43" s="95">
        <v>0</v>
      </c>
      <c r="E43" s="95">
        <v>0</v>
      </c>
      <c r="F43" s="127">
        <f t="shared" si="0"/>
        <v>1</v>
      </c>
      <c r="G43" s="178">
        <v>0</v>
      </c>
      <c r="H43" s="98"/>
      <c r="I43" s="175"/>
      <c r="J43" s="174">
        <v>1</v>
      </c>
      <c r="K43" s="98"/>
      <c r="L43" s="98"/>
      <c r="M43" s="98"/>
      <c r="N43" s="98"/>
    </row>
    <row r="44" spans="1:14">
      <c r="A44" s="73">
        <v>3.6</v>
      </c>
      <c r="B44" s="146" t="s">
        <v>161</v>
      </c>
      <c r="C44" s="112"/>
      <c r="D44" s="112"/>
      <c r="E44" s="112"/>
      <c r="F44" s="112"/>
      <c r="G44" s="112"/>
      <c r="H44" s="112"/>
      <c r="I44" s="70"/>
      <c r="J44" s="70"/>
      <c r="K44" s="70"/>
      <c r="L44" s="70"/>
      <c r="M44" s="70"/>
      <c r="N44" s="70"/>
    </row>
    <row r="45" spans="1:14" ht="31.5">
      <c r="A45" s="91" t="s">
        <v>162</v>
      </c>
      <c r="B45" s="147" t="s">
        <v>208</v>
      </c>
      <c r="C45" s="92">
        <v>95</v>
      </c>
      <c r="D45" s="93">
        <v>5</v>
      </c>
      <c r="E45" s="95">
        <v>0</v>
      </c>
      <c r="F45" s="127">
        <f t="shared" si="0"/>
        <v>100</v>
      </c>
      <c r="G45" s="176">
        <v>72</v>
      </c>
      <c r="H45" s="67"/>
      <c r="I45" s="68">
        <v>20</v>
      </c>
      <c r="J45" s="67"/>
      <c r="K45" s="68">
        <v>8</v>
      </c>
      <c r="L45" s="67"/>
      <c r="M45" s="67"/>
      <c r="N45" s="67"/>
    </row>
    <row r="46" spans="1:14" ht="31.5">
      <c r="A46" s="91" t="s">
        <v>163</v>
      </c>
      <c r="B46" s="147" t="s">
        <v>209</v>
      </c>
      <c r="C46" s="92">
        <v>95</v>
      </c>
      <c r="D46" s="93">
        <v>5</v>
      </c>
      <c r="E46" s="95">
        <v>0</v>
      </c>
      <c r="F46" s="127">
        <f t="shared" si="0"/>
        <v>100</v>
      </c>
      <c r="G46" s="176">
        <v>69</v>
      </c>
      <c r="H46" s="67"/>
      <c r="I46" s="67"/>
      <c r="J46" s="67"/>
      <c r="K46" s="67"/>
      <c r="L46" s="68">
        <v>10</v>
      </c>
      <c r="M46" s="68">
        <v>10</v>
      </c>
      <c r="N46" s="67"/>
    </row>
    <row r="47" spans="1:14" ht="63">
      <c r="A47" s="91" t="s">
        <v>164</v>
      </c>
      <c r="B47" s="147" t="s">
        <v>165</v>
      </c>
      <c r="C47" s="92">
        <v>95</v>
      </c>
      <c r="D47" s="93">
        <v>5</v>
      </c>
      <c r="E47" s="95">
        <v>0</v>
      </c>
      <c r="F47" s="127">
        <f t="shared" si="0"/>
        <v>100</v>
      </c>
      <c r="G47" s="176">
        <v>61</v>
      </c>
      <c r="H47" s="67"/>
      <c r="I47" s="68">
        <v>10</v>
      </c>
      <c r="J47" s="68">
        <v>10</v>
      </c>
      <c r="K47" s="67"/>
      <c r="L47" s="68">
        <v>10</v>
      </c>
      <c r="M47" s="68">
        <v>5</v>
      </c>
      <c r="N47" s="67"/>
    </row>
    <row r="48" spans="1:14">
      <c r="A48" s="91" t="s">
        <v>166</v>
      </c>
      <c r="B48" s="133" t="s">
        <v>167</v>
      </c>
      <c r="C48" s="92">
        <v>210</v>
      </c>
      <c r="D48" s="93">
        <v>10</v>
      </c>
      <c r="E48" s="95">
        <v>0</v>
      </c>
      <c r="F48" s="127">
        <f t="shared" si="0"/>
        <v>220</v>
      </c>
      <c r="G48" s="176">
        <v>117</v>
      </c>
      <c r="H48" s="67"/>
      <c r="I48" s="67"/>
      <c r="J48" s="68">
        <v>50</v>
      </c>
      <c r="K48" s="68">
        <v>30</v>
      </c>
      <c r="L48" s="67"/>
      <c r="M48" s="67"/>
      <c r="N48" s="67"/>
    </row>
    <row r="49" spans="1:14" ht="30">
      <c r="A49" s="91" t="s">
        <v>168</v>
      </c>
      <c r="B49" s="133" t="s">
        <v>169</v>
      </c>
      <c r="C49" s="92">
        <v>210</v>
      </c>
      <c r="D49" s="93">
        <v>10</v>
      </c>
      <c r="E49" s="95">
        <v>0</v>
      </c>
      <c r="F49" s="127">
        <f t="shared" si="0"/>
        <v>220</v>
      </c>
      <c r="G49" s="176">
        <v>3</v>
      </c>
      <c r="H49" s="67"/>
      <c r="I49" s="67"/>
      <c r="J49" s="68">
        <v>60</v>
      </c>
      <c r="K49" s="68">
        <v>60</v>
      </c>
      <c r="L49" s="67"/>
      <c r="M49" s="67"/>
      <c r="N49" s="67"/>
    </row>
    <row r="50" spans="1:14" ht="30">
      <c r="A50" s="109">
        <v>3.6</v>
      </c>
      <c r="B50" s="133" t="s">
        <v>170</v>
      </c>
      <c r="C50" s="92">
        <v>15</v>
      </c>
      <c r="D50" s="93">
        <v>5</v>
      </c>
      <c r="E50" s="95">
        <v>0</v>
      </c>
      <c r="F50" s="127">
        <f t="shared" si="0"/>
        <v>20</v>
      </c>
      <c r="G50" s="176">
        <v>12</v>
      </c>
      <c r="H50" s="67"/>
      <c r="I50" s="67"/>
      <c r="J50" s="67"/>
      <c r="K50" s="67"/>
      <c r="L50" s="68">
        <v>3</v>
      </c>
      <c r="M50" s="68">
        <v>5</v>
      </c>
      <c r="N50" s="67"/>
    </row>
    <row r="51" spans="1:14" ht="15.75">
      <c r="A51" s="73">
        <v>3.7</v>
      </c>
      <c r="B51" s="154" t="s">
        <v>171</v>
      </c>
      <c r="C51" s="89"/>
      <c r="D51" s="108"/>
      <c r="E51" s="108"/>
      <c r="F51" s="71">
        <f t="shared" si="0"/>
        <v>0</v>
      </c>
      <c r="G51" s="108"/>
      <c r="H51" s="71"/>
      <c r="I51" s="71"/>
      <c r="J51" s="71"/>
      <c r="K51" s="71"/>
      <c r="L51" s="71"/>
      <c r="M51" s="71"/>
      <c r="N51" s="71"/>
    </row>
    <row r="52" spans="1:14" ht="30">
      <c r="A52" s="91" t="s">
        <v>172</v>
      </c>
      <c r="B52" s="133" t="s">
        <v>173</v>
      </c>
      <c r="C52" s="92">
        <v>10</v>
      </c>
      <c r="D52" s="93">
        <v>10</v>
      </c>
      <c r="E52" s="93">
        <v>10</v>
      </c>
      <c r="F52" s="127">
        <f t="shared" si="0"/>
        <v>30</v>
      </c>
      <c r="G52" s="176">
        <v>10</v>
      </c>
      <c r="H52" s="67"/>
      <c r="I52" s="67"/>
      <c r="J52" s="67"/>
      <c r="K52" s="67"/>
      <c r="L52" s="67"/>
      <c r="M52" s="68">
        <v>10</v>
      </c>
      <c r="N52" s="67"/>
    </row>
    <row r="53" spans="1:14">
      <c r="A53" s="109">
        <v>3.8</v>
      </c>
      <c r="B53" s="148" t="s">
        <v>174</v>
      </c>
      <c r="C53" s="92">
        <v>90</v>
      </c>
      <c r="D53" s="93">
        <v>30</v>
      </c>
      <c r="E53" s="95">
        <v>0</v>
      </c>
      <c r="F53" s="127">
        <f t="shared" si="0"/>
        <v>120</v>
      </c>
      <c r="G53" s="176">
        <v>90</v>
      </c>
      <c r="H53" s="67"/>
      <c r="I53" s="67"/>
      <c r="J53" s="68">
        <v>20</v>
      </c>
      <c r="K53" s="67"/>
      <c r="L53" s="67"/>
      <c r="M53" s="67"/>
      <c r="N53" s="67"/>
    </row>
    <row r="54" spans="1:14" ht="31.5">
      <c r="A54" s="109">
        <v>3.9</v>
      </c>
      <c r="B54" s="147" t="s">
        <v>175</v>
      </c>
      <c r="C54" s="92">
        <v>20</v>
      </c>
      <c r="D54" s="93">
        <v>20</v>
      </c>
      <c r="E54" s="95">
        <v>0</v>
      </c>
      <c r="F54" s="127">
        <f t="shared" si="0"/>
        <v>40</v>
      </c>
      <c r="G54" s="176">
        <v>20</v>
      </c>
      <c r="H54" s="67"/>
      <c r="I54" s="67"/>
      <c r="J54" s="68">
        <v>20</v>
      </c>
      <c r="K54" s="67"/>
      <c r="L54" s="67"/>
      <c r="M54" s="67"/>
      <c r="N54" s="67"/>
    </row>
    <row r="55" spans="1:14" ht="15.75">
      <c r="A55" s="109" t="s">
        <v>194</v>
      </c>
      <c r="B55" s="147" t="s">
        <v>176</v>
      </c>
      <c r="C55" s="92">
        <v>500</v>
      </c>
      <c r="D55" s="93">
        <v>500</v>
      </c>
      <c r="E55" s="95">
        <v>0</v>
      </c>
      <c r="F55" s="127">
        <f t="shared" si="0"/>
        <v>1000</v>
      </c>
      <c r="G55" s="176">
        <v>450</v>
      </c>
      <c r="H55" s="67"/>
      <c r="I55" s="67"/>
      <c r="J55" s="68">
        <v>350</v>
      </c>
      <c r="K55" s="67"/>
      <c r="L55" s="67"/>
      <c r="M55" s="67"/>
      <c r="N55" s="67"/>
    </row>
    <row r="56" spans="1:14">
      <c r="A56" s="91">
        <v>3.11</v>
      </c>
      <c r="B56" s="148" t="s">
        <v>177</v>
      </c>
      <c r="C56" s="92">
        <v>100</v>
      </c>
      <c r="D56" s="93">
        <v>120</v>
      </c>
      <c r="E56" s="93">
        <v>120</v>
      </c>
      <c r="F56" s="127">
        <f t="shared" si="0"/>
        <v>340</v>
      </c>
      <c r="G56" s="176">
        <v>0</v>
      </c>
      <c r="H56" s="68"/>
      <c r="I56" s="68"/>
      <c r="J56" s="68"/>
      <c r="K56" s="68"/>
      <c r="L56" s="68"/>
      <c r="M56" s="68"/>
      <c r="N56" s="68"/>
    </row>
    <row r="57" spans="1:14" ht="15.75">
      <c r="A57" s="91">
        <v>3.12</v>
      </c>
      <c r="B57" s="147" t="s">
        <v>178</v>
      </c>
      <c r="C57" s="92">
        <v>20</v>
      </c>
      <c r="D57" s="93">
        <v>20</v>
      </c>
      <c r="E57" s="93">
        <v>20</v>
      </c>
      <c r="F57" s="127">
        <f t="shared" si="0"/>
        <v>60</v>
      </c>
      <c r="G57" s="176">
        <v>0</v>
      </c>
      <c r="H57" s="68"/>
      <c r="I57" s="68"/>
      <c r="J57" s="68"/>
      <c r="K57" s="68"/>
      <c r="L57" s="68"/>
      <c r="M57" s="68"/>
      <c r="N57" s="68"/>
    </row>
    <row r="58" spans="1:14" ht="15.75">
      <c r="A58" s="91">
        <v>3.13</v>
      </c>
      <c r="B58" s="147" t="s">
        <v>210</v>
      </c>
      <c r="C58" s="92">
        <v>120</v>
      </c>
      <c r="D58" s="93">
        <v>120</v>
      </c>
      <c r="E58" s="93">
        <v>120</v>
      </c>
      <c r="F58" s="127">
        <f t="shared" si="0"/>
        <v>360</v>
      </c>
      <c r="G58" s="176">
        <v>0</v>
      </c>
      <c r="H58" s="68"/>
      <c r="I58" s="68"/>
      <c r="J58" s="68"/>
      <c r="K58" s="68"/>
      <c r="L58" s="68"/>
      <c r="M58" s="68"/>
      <c r="N58" s="68"/>
    </row>
    <row r="59" spans="1:14" ht="15.75">
      <c r="A59" s="91">
        <v>3.14</v>
      </c>
      <c r="B59" s="147" t="s">
        <v>46</v>
      </c>
      <c r="C59" s="92">
        <v>3</v>
      </c>
      <c r="D59" s="93">
        <v>3</v>
      </c>
      <c r="E59" s="93">
        <v>3</v>
      </c>
      <c r="F59" s="127">
        <f t="shared" si="0"/>
        <v>9</v>
      </c>
      <c r="G59" s="176">
        <v>1</v>
      </c>
      <c r="H59" s="67"/>
      <c r="I59" s="67"/>
      <c r="J59" s="67"/>
      <c r="K59" s="67"/>
      <c r="L59" s="68">
        <v>2</v>
      </c>
      <c r="M59" s="68">
        <v>1</v>
      </c>
      <c r="N59" s="67"/>
    </row>
    <row r="60" spans="1:14" ht="24.75" customHeight="1">
      <c r="A60" s="157">
        <v>4</v>
      </c>
      <c r="B60" s="158" t="s">
        <v>211</v>
      </c>
      <c r="C60" s="195"/>
      <c r="D60" s="195"/>
      <c r="E60" s="195"/>
      <c r="F60" s="195"/>
      <c r="G60" s="196"/>
      <c r="H60" s="195"/>
      <c r="I60" s="195"/>
      <c r="J60" s="195"/>
      <c r="K60" s="195"/>
      <c r="L60" s="195"/>
      <c r="M60" s="195"/>
      <c r="N60" s="195"/>
    </row>
    <row r="61" spans="1:14" ht="18.75">
      <c r="A61" s="163">
        <v>4.0999999999999996</v>
      </c>
      <c r="B61" s="164" t="s">
        <v>212</v>
      </c>
      <c r="C61" s="165"/>
      <c r="D61" s="165"/>
      <c r="E61" s="165"/>
      <c r="F61" s="166"/>
      <c r="G61" s="167"/>
      <c r="H61" s="167"/>
      <c r="I61" s="167"/>
      <c r="J61" s="167"/>
      <c r="K61" s="167"/>
      <c r="L61" s="167"/>
      <c r="M61" s="167"/>
      <c r="N61" s="167"/>
    </row>
    <row r="62" spans="1:14" ht="30.75">
      <c r="A62" s="159">
        <v>4.0999999999999996</v>
      </c>
      <c r="B62" s="160" t="s">
        <v>179</v>
      </c>
      <c r="C62" s="161">
        <v>10</v>
      </c>
      <c r="D62" s="161"/>
      <c r="E62" s="161"/>
      <c r="F62" s="127">
        <f t="shared" si="0"/>
        <v>10</v>
      </c>
      <c r="G62" s="156">
        <v>0</v>
      </c>
      <c r="H62" s="162"/>
      <c r="I62" s="162"/>
      <c r="J62" s="162"/>
      <c r="K62" s="162"/>
      <c r="L62" s="179">
        <v>10</v>
      </c>
      <c r="M62" s="179">
        <v>10</v>
      </c>
      <c r="N62" s="162"/>
    </row>
    <row r="63" spans="1:14" ht="30.75">
      <c r="A63" s="159" t="s">
        <v>213</v>
      </c>
      <c r="B63" s="160" t="s">
        <v>214</v>
      </c>
      <c r="C63" s="161">
        <v>10</v>
      </c>
      <c r="D63" s="161"/>
      <c r="E63" s="161"/>
      <c r="F63" s="127">
        <f t="shared" si="0"/>
        <v>10</v>
      </c>
      <c r="G63" s="156">
        <v>0</v>
      </c>
      <c r="H63" s="162"/>
      <c r="I63" s="162"/>
      <c r="J63" s="162"/>
      <c r="K63" s="162"/>
      <c r="L63" s="162"/>
      <c r="M63" s="179">
        <v>10</v>
      </c>
      <c r="N63" s="162"/>
    </row>
    <row r="64" spans="1:14" ht="60.75">
      <c r="A64" s="159" t="s">
        <v>215</v>
      </c>
      <c r="B64" s="160" t="s">
        <v>216</v>
      </c>
      <c r="C64" s="161">
        <v>20</v>
      </c>
      <c r="D64" s="161"/>
      <c r="E64" s="161"/>
      <c r="F64" s="127">
        <f t="shared" si="0"/>
        <v>20</v>
      </c>
      <c r="G64" s="156">
        <v>18</v>
      </c>
      <c r="H64" s="162"/>
      <c r="I64" s="179">
        <v>2</v>
      </c>
      <c r="J64" s="162"/>
      <c r="K64" s="162"/>
      <c r="L64" s="162"/>
      <c r="M64" s="162"/>
      <c r="N64" s="162"/>
    </row>
    <row r="65" spans="1:14" ht="18.75">
      <c r="A65" s="168">
        <v>4.2</v>
      </c>
      <c r="B65" s="169" t="s">
        <v>217</v>
      </c>
      <c r="C65" s="170"/>
      <c r="D65" s="170"/>
      <c r="E65" s="170"/>
      <c r="F65" s="71">
        <f t="shared" si="0"/>
        <v>0</v>
      </c>
      <c r="G65" s="167"/>
      <c r="H65" s="167"/>
      <c r="I65" s="167"/>
      <c r="J65" s="167"/>
      <c r="K65" s="167"/>
      <c r="L65" s="167"/>
      <c r="M65" s="167"/>
      <c r="N65" s="167"/>
    </row>
    <row r="66" spans="1:14" ht="18.75">
      <c r="A66" s="159" t="s">
        <v>218</v>
      </c>
      <c r="B66" s="160" t="s">
        <v>219</v>
      </c>
      <c r="C66" s="161">
        <v>3000</v>
      </c>
      <c r="D66" s="161"/>
      <c r="E66" s="161"/>
      <c r="F66" s="127">
        <f t="shared" si="0"/>
        <v>3000</v>
      </c>
      <c r="G66" s="156">
        <v>1450</v>
      </c>
      <c r="H66" s="162"/>
      <c r="I66" s="162"/>
      <c r="J66" s="179">
        <v>500</v>
      </c>
      <c r="K66" s="179">
        <v>500</v>
      </c>
      <c r="L66" s="162"/>
      <c r="M66" s="162"/>
      <c r="N66" s="162"/>
    </row>
    <row r="67" spans="1:14" ht="30.75">
      <c r="A67" s="159" t="s">
        <v>220</v>
      </c>
      <c r="B67" s="160" t="s">
        <v>221</v>
      </c>
      <c r="C67" s="161">
        <v>1500</v>
      </c>
      <c r="D67" s="161"/>
      <c r="E67" s="161"/>
      <c r="F67" s="127">
        <f t="shared" si="0"/>
        <v>1500</v>
      </c>
      <c r="G67" s="156">
        <v>147</v>
      </c>
      <c r="H67" s="162"/>
      <c r="I67" s="162"/>
      <c r="J67" s="179">
        <v>1000</v>
      </c>
      <c r="K67" s="162"/>
      <c r="L67" s="162"/>
      <c r="M67" s="162"/>
      <c r="N67" s="162"/>
    </row>
    <row r="68" spans="1:14" ht="18.75">
      <c r="A68" s="159" t="s">
        <v>222</v>
      </c>
      <c r="B68" s="180" t="s">
        <v>223</v>
      </c>
      <c r="C68" s="161">
        <v>5500</v>
      </c>
      <c r="D68" s="161"/>
      <c r="E68" s="161"/>
      <c r="F68" s="127">
        <f t="shared" si="0"/>
        <v>5500</v>
      </c>
      <c r="G68" s="156">
        <v>322</v>
      </c>
      <c r="H68" s="162"/>
      <c r="I68" s="162"/>
      <c r="J68" s="162"/>
      <c r="K68" s="162"/>
      <c r="L68" s="162"/>
      <c r="M68" s="179">
        <v>4000</v>
      </c>
      <c r="N68" s="162"/>
    </row>
    <row r="69" spans="1:14" ht="45.75">
      <c r="A69" s="159" t="s">
        <v>224</v>
      </c>
      <c r="B69" s="160" t="s">
        <v>225</v>
      </c>
      <c r="C69" s="161">
        <v>3000</v>
      </c>
      <c r="D69" s="161"/>
      <c r="E69" s="161"/>
      <c r="F69" s="127">
        <f t="shared" si="0"/>
        <v>3000</v>
      </c>
      <c r="G69" s="156">
        <v>169</v>
      </c>
      <c r="H69" s="162"/>
      <c r="I69" s="162"/>
      <c r="J69" s="162"/>
      <c r="K69" s="162"/>
      <c r="L69" s="179">
        <v>1000</v>
      </c>
      <c r="M69" s="179">
        <v>1000</v>
      </c>
      <c r="N69" s="162"/>
    </row>
    <row r="70" spans="1:14" ht="18.75">
      <c r="A70" s="168">
        <v>4.3</v>
      </c>
      <c r="B70" s="169" t="s">
        <v>226</v>
      </c>
      <c r="C70" s="170"/>
      <c r="D70" s="170"/>
      <c r="E70" s="170"/>
      <c r="F70" s="71">
        <f t="shared" si="0"/>
        <v>0</v>
      </c>
      <c r="G70" s="167"/>
      <c r="H70" s="167"/>
      <c r="I70" s="167"/>
      <c r="J70" s="167"/>
      <c r="K70" s="167"/>
      <c r="L70" s="167"/>
      <c r="M70" s="167"/>
      <c r="N70" s="167"/>
    </row>
    <row r="71" spans="1:14" ht="45.75">
      <c r="A71" s="159" t="s">
        <v>180</v>
      </c>
      <c r="B71" s="160" t="s">
        <v>227</v>
      </c>
      <c r="C71" s="161">
        <v>250</v>
      </c>
      <c r="D71" s="161"/>
      <c r="E71" s="161"/>
      <c r="F71" s="127">
        <f t="shared" si="0"/>
        <v>250</v>
      </c>
      <c r="G71" s="156">
        <v>45</v>
      </c>
      <c r="H71" s="162"/>
      <c r="I71" s="162"/>
      <c r="J71" s="162"/>
      <c r="K71" s="162"/>
      <c r="L71" s="162"/>
      <c r="M71" s="179">
        <v>100</v>
      </c>
      <c r="N71" s="162"/>
    </row>
    <row r="72" spans="1:14" ht="18.75">
      <c r="A72" s="168">
        <v>4.4000000000000004</v>
      </c>
      <c r="B72" s="169" t="s">
        <v>228</v>
      </c>
      <c r="C72" s="170"/>
      <c r="D72" s="170"/>
      <c r="E72" s="170"/>
      <c r="F72" s="71">
        <f t="shared" si="0"/>
        <v>0</v>
      </c>
      <c r="G72" s="167"/>
      <c r="H72" s="167"/>
      <c r="I72" s="167"/>
      <c r="J72" s="167"/>
      <c r="K72" s="167"/>
      <c r="L72" s="167"/>
      <c r="M72" s="167"/>
      <c r="N72" s="167"/>
    </row>
    <row r="73" spans="1:14" ht="45.75">
      <c r="A73" s="159" t="s">
        <v>229</v>
      </c>
      <c r="B73" s="160" t="s">
        <v>230</v>
      </c>
      <c r="C73" s="161">
        <v>10</v>
      </c>
      <c r="D73" s="161"/>
      <c r="E73" s="161"/>
      <c r="F73" s="127">
        <f t="shared" si="0"/>
        <v>10</v>
      </c>
      <c r="G73" s="156"/>
      <c r="H73" s="162"/>
      <c r="I73" s="162"/>
      <c r="J73" s="162"/>
      <c r="K73" s="162"/>
      <c r="L73" s="162"/>
      <c r="M73" s="179">
        <v>5</v>
      </c>
      <c r="N73" s="162"/>
    </row>
    <row r="74" spans="1:14" s="191" customFormat="1" ht="15.75">
      <c r="A74" s="116">
        <v>5</v>
      </c>
      <c r="B74" s="149" t="s">
        <v>181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1:14">
      <c r="A75" s="79">
        <v>5.0999999999999996</v>
      </c>
      <c r="B75" s="130" t="s">
        <v>182</v>
      </c>
      <c r="C75" s="87">
        <v>5</v>
      </c>
      <c r="D75" s="72">
        <v>5</v>
      </c>
      <c r="E75" s="72">
        <v>0</v>
      </c>
      <c r="F75" s="127">
        <f t="shared" si="0"/>
        <v>10</v>
      </c>
      <c r="G75" s="176"/>
      <c r="H75" s="33"/>
      <c r="I75" s="33"/>
      <c r="J75" s="68">
        <v>2</v>
      </c>
      <c r="K75" s="68">
        <v>2</v>
      </c>
      <c r="L75" s="68">
        <v>2</v>
      </c>
      <c r="M75" s="33"/>
      <c r="N75" s="33"/>
    </row>
    <row r="76" spans="1:14">
      <c r="A76" s="79">
        <v>5.2</v>
      </c>
      <c r="B76" s="130" t="s">
        <v>183</v>
      </c>
      <c r="C76" s="87">
        <v>5</v>
      </c>
      <c r="D76" s="72">
        <v>5</v>
      </c>
      <c r="E76" s="72">
        <v>0</v>
      </c>
      <c r="F76" s="127">
        <f t="shared" ref="F76:F88" si="1">SUM(C76:E76)</f>
        <v>10</v>
      </c>
      <c r="G76" s="176"/>
      <c r="H76" s="33"/>
      <c r="I76" s="33"/>
      <c r="J76" s="68">
        <v>2</v>
      </c>
      <c r="K76" s="68">
        <v>2</v>
      </c>
      <c r="L76" s="68">
        <v>2</v>
      </c>
      <c r="M76" s="33"/>
      <c r="N76" s="33"/>
    </row>
    <row r="77" spans="1:14">
      <c r="A77" s="79">
        <v>5.3</v>
      </c>
      <c r="B77" s="130" t="s">
        <v>184</v>
      </c>
      <c r="C77" s="87">
        <v>5</v>
      </c>
      <c r="D77" s="72">
        <v>5</v>
      </c>
      <c r="E77" s="72">
        <v>0</v>
      </c>
      <c r="F77" s="127">
        <f t="shared" si="1"/>
        <v>10</v>
      </c>
      <c r="G77" s="176"/>
      <c r="H77" s="33"/>
      <c r="I77" s="33"/>
      <c r="J77" s="68">
        <v>2</v>
      </c>
      <c r="K77" s="68">
        <v>2</v>
      </c>
      <c r="L77" s="68">
        <v>2</v>
      </c>
      <c r="M77" s="33"/>
      <c r="N77" s="33"/>
    </row>
    <row r="78" spans="1:14" s="191" customFormat="1" ht="15.75">
      <c r="A78" s="116">
        <v>6</v>
      </c>
      <c r="B78" s="149" t="s">
        <v>60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1:14">
      <c r="A79" s="91">
        <v>6.1</v>
      </c>
      <c r="B79" s="148" t="s">
        <v>185</v>
      </c>
      <c r="C79" s="92">
        <v>4000</v>
      </c>
      <c r="D79" s="93">
        <v>2000</v>
      </c>
      <c r="E79" s="93">
        <v>0</v>
      </c>
      <c r="F79" s="127">
        <f t="shared" si="1"/>
        <v>6000</v>
      </c>
      <c r="G79" s="176"/>
      <c r="H79" s="67"/>
      <c r="I79" s="68">
        <v>1000</v>
      </c>
      <c r="J79" s="68">
        <v>1000</v>
      </c>
      <c r="K79" s="67"/>
      <c r="L79" s="67"/>
      <c r="M79" s="33"/>
      <c r="N79" s="33"/>
    </row>
    <row r="80" spans="1:14">
      <c r="A80" s="91">
        <v>6.2</v>
      </c>
      <c r="B80" s="148" t="s">
        <v>186</v>
      </c>
      <c r="C80" s="92">
        <v>0</v>
      </c>
      <c r="D80" s="93">
        <v>0</v>
      </c>
      <c r="E80" s="93">
        <v>4000</v>
      </c>
      <c r="F80" s="127">
        <f t="shared" si="1"/>
        <v>4000</v>
      </c>
      <c r="G80" s="176"/>
      <c r="H80" s="67"/>
      <c r="I80" s="67"/>
      <c r="J80" s="67"/>
      <c r="K80" s="67"/>
      <c r="L80" s="67"/>
      <c r="M80" s="33"/>
      <c r="N80" s="33" t="s">
        <v>241</v>
      </c>
    </row>
    <row r="81" spans="1:14">
      <c r="A81" s="91">
        <v>6.3</v>
      </c>
      <c r="B81" s="148" t="s">
        <v>187</v>
      </c>
      <c r="C81" s="92">
        <v>0</v>
      </c>
      <c r="D81" s="93">
        <v>1</v>
      </c>
      <c r="E81" s="93">
        <v>0</v>
      </c>
      <c r="F81" s="127">
        <f t="shared" si="1"/>
        <v>1</v>
      </c>
      <c r="G81" s="176"/>
      <c r="H81" s="67"/>
      <c r="I81" s="67"/>
      <c r="J81" s="67"/>
      <c r="K81" s="67"/>
      <c r="L81" s="67"/>
      <c r="M81" s="33"/>
      <c r="N81" s="72" t="s">
        <v>242</v>
      </c>
    </row>
    <row r="82" spans="1:14">
      <c r="A82" s="91">
        <v>6.4</v>
      </c>
      <c r="B82" s="148" t="s">
        <v>188</v>
      </c>
      <c r="C82" s="92">
        <v>50</v>
      </c>
      <c r="D82" s="93">
        <v>50</v>
      </c>
      <c r="E82" s="93">
        <v>0</v>
      </c>
      <c r="F82" s="127">
        <f t="shared" si="1"/>
        <v>100</v>
      </c>
      <c r="G82" s="176"/>
      <c r="H82" s="67"/>
      <c r="I82" s="67"/>
      <c r="J82" s="68">
        <v>30</v>
      </c>
      <c r="K82" s="68">
        <v>30</v>
      </c>
      <c r="L82" s="67"/>
      <c r="M82" s="33"/>
      <c r="N82" s="33"/>
    </row>
    <row r="83" spans="1:14">
      <c r="A83" s="91">
        <v>6.5</v>
      </c>
      <c r="B83" s="148" t="s">
        <v>189</v>
      </c>
      <c r="C83" s="92">
        <v>10</v>
      </c>
      <c r="D83" s="93">
        <v>10</v>
      </c>
      <c r="E83" s="93">
        <v>10</v>
      </c>
      <c r="F83" s="127">
        <f t="shared" si="1"/>
        <v>30</v>
      </c>
      <c r="G83" s="176"/>
      <c r="H83" s="67"/>
      <c r="I83" s="68">
        <v>10</v>
      </c>
      <c r="J83" s="67"/>
      <c r="K83" s="67"/>
      <c r="L83" s="69"/>
      <c r="M83" s="33"/>
      <c r="N83" s="33"/>
    </row>
    <row r="84" spans="1:14">
      <c r="A84" s="91">
        <v>6.6</v>
      </c>
      <c r="B84" s="155" t="s">
        <v>70</v>
      </c>
      <c r="C84" s="92">
        <v>10</v>
      </c>
      <c r="D84" s="93">
        <v>10</v>
      </c>
      <c r="E84" s="93">
        <v>10</v>
      </c>
      <c r="F84" s="127">
        <f t="shared" si="1"/>
        <v>30</v>
      </c>
      <c r="G84" s="176"/>
      <c r="H84" s="68"/>
      <c r="I84" s="68"/>
      <c r="J84" s="68"/>
      <c r="K84" s="68"/>
      <c r="L84" s="68"/>
      <c r="M84" s="68"/>
      <c r="N84" s="33"/>
    </row>
    <row r="85" spans="1:14">
      <c r="A85" s="91">
        <v>6.7</v>
      </c>
      <c r="B85" s="148" t="s">
        <v>190</v>
      </c>
      <c r="C85" s="92">
        <v>2</v>
      </c>
      <c r="D85" s="93">
        <v>2</v>
      </c>
      <c r="E85" s="93">
        <v>2</v>
      </c>
      <c r="F85" s="127">
        <f t="shared" si="1"/>
        <v>6</v>
      </c>
      <c r="G85" s="176"/>
      <c r="H85" s="67"/>
      <c r="I85" s="68">
        <v>1</v>
      </c>
      <c r="J85" s="67"/>
      <c r="K85" s="67"/>
      <c r="L85" s="67"/>
      <c r="M85" s="68">
        <v>1</v>
      </c>
      <c r="N85" s="33"/>
    </row>
    <row r="86" spans="1:14" s="191" customFormat="1" ht="15.75">
      <c r="A86" s="116">
        <v>7</v>
      </c>
      <c r="B86" s="197" t="s">
        <v>191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</row>
    <row r="87" spans="1:14">
      <c r="A87" s="91" t="s">
        <v>192</v>
      </c>
      <c r="B87" s="150" t="s">
        <v>75</v>
      </c>
      <c r="C87" s="92">
        <v>12</v>
      </c>
      <c r="D87" s="93">
        <v>12</v>
      </c>
      <c r="E87" s="93">
        <v>12</v>
      </c>
      <c r="F87" s="127">
        <f t="shared" si="1"/>
        <v>36</v>
      </c>
      <c r="G87" s="176"/>
      <c r="H87" s="68"/>
      <c r="I87" s="68"/>
      <c r="J87" s="68"/>
      <c r="K87" s="68"/>
      <c r="L87" s="68"/>
      <c r="M87" s="68"/>
      <c r="N87" s="67"/>
    </row>
    <row r="88" spans="1:14">
      <c r="A88" s="103"/>
      <c r="B88" s="129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</row>
    <row r="89" spans="1:14" ht="15.75">
      <c r="A89" s="199" t="s">
        <v>234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</row>
    <row r="90" spans="1:14">
      <c r="A90" s="87">
        <v>1</v>
      </c>
      <c r="B90" s="181" t="s">
        <v>235</v>
      </c>
      <c r="C90" s="87">
        <v>4000</v>
      </c>
      <c r="D90" s="72">
        <v>1500</v>
      </c>
      <c r="E90" s="72"/>
      <c r="F90" s="127">
        <f>SUM(C90:E90)</f>
        <v>5500</v>
      </c>
      <c r="G90" s="176">
        <v>2015</v>
      </c>
      <c r="H90" s="33"/>
      <c r="I90" s="182">
        <v>4000</v>
      </c>
      <c r="J90" s="182"/>
      <c r="K90" s="33"/>
      <c r="L90" s="33"/>
      <c r="M90" s="33"/>
      <c r="N90" s="33"/>
    </row>
    <row r="91" spans="1:14" ht="30">
      <c r="A91" s="87">
        <v>2</v>
      </c>
      <c r="B91" s="152" t="s">
        <v>240</v>
      </c>
      <c r="C91" s="87">
        <v>2000</v>
      </c>
      <c r="D91" s="72">
        <v>1000</v>
      </c>
      <c r="E91" s="72"/>
      <c r="F91" s="127">
        <f>SUM(C91:E91)</f>
        <v>3000</v>
      </c>
      <c r="G91" s="176">
        <v>200</v>
      </c>
      <c r="H91" s="33"/>
      <c r="I91" s="33"/>
      <c r="J91" s="33"/>
      <c r="K91" s="198"/>
      <c r="L91" s="182">
        <v>1000</v>
      </c>
      <c r="M91" s="182"/>
      <c r="N91" s="33"/>
    </row>
    <row r="92" spans="1:14">
      <c r="A92" s="82"/>
      <c r="B92" s="151"/>
      <c r="C92" s="90"/>
    </row>
    <row r="93" spans="1:14">
      <c r="A93" s="82"/>
      <c r="B93" s="151"/>
      <c r="C93" s="90"/>
    </row>
    <row r="94" spans="1:14">
      <c r="A94" s="82"/>
      <c r="B94" s="151"/>
      <c r="C94" s="90"/>
    </row>
    <row r="95" spans="1:14">
      <c r="A95" s="82"/>
      <c r="B95" s="151"/>
      <c r="C95" s="90"/>
    </row>
    <row r="96" spans="1:14">
      <c r="A96" s="82"/>
      <c r="B96" s="151"/>
      <c r="C96" s="90"/>
    </row>
    <row r="97" spans="1:3">
      <c r="A97" s="82"/>
      <c r="B97" s="151"/>
      <c r="C97" s="90"/>
    </row>
    <row r="98" spans="1:3">
      <c r="A98" s="82"/>
      <c r="B98" s="151"/>
      <c r="C98" s="90"/>
    </row>
    <row r="99" spans="1:3">
      <c r="A99" s="82"/>
      <c r="B99" s="151"/>
      <c r="C99" s="90"/>
    </row>
    <row r="100" spans="1:3">
      <c r="A100" s="82"/>
      <c r="B100" s="151"/>
      <c r="C100" s="90"/>
    </row>
    <row r="101" spans="1:3">
      <c r="A101" s="82"/>
      <c r="B101" s="151"/>
      <c r="C101" s="90"/>
    </row>
    <row r="102" spans="1:3">
      <c r="A102" s="82"/>
      <c r="B102" s="151"/>
      <c r="C102" s="90"/>
    </row>
    <row r="103" spans="1:3">
      <c r="A103" s="82"/>
      <c r="B103" s="151"/>
      <c r="C103" s="90"/>
    </row>
    <row r="104" spans="1:3">
      <c r="A104" s="82"/>
      <c r="B104" s="151"/>
      <c r="C104" s="90"/>
    </row>
    <row r="105" spans="1:3">
      <c r="A105" s="82"/>
      <c r="B105" s="151"/>
      <c r="C105" s="90"/>
    </row>
    <row r="106" spans="1:3">
      <c r="A106" s="82"/>
      <c r="B106" s="151"/>
      <c r="C106" s="90"/>
    </row>
    <row r="107" spans="1:3">
      <c r="A107" s="82"/>
      <c r="B107" s="151"/>
      <c r="C107" s="90"/>
    </row>
    <row r="108" spans="1:3">
      <c r="A108" s="82"/>
      <c r="B108" s="151"/>
      <c r="C108" s="90"/>
    </row>
    <row r="109" spans="1:3">
      <c r="A109" s="82"/>
      <c r="B109" s="151"/>
      <c r="C109" s="90"/>
    </row>
    <row r="110" spans="1:3">
      <c r="A110" s="82"/>
      <c r="B110" s="151"/>
      <c r="C110" s="90"/>
    </row>
    <row r="111" spans="1:3">
      <c r="A111" s="82"/>
      <c r="B111" s="151"/>
      <c r="C111" s="90"/>
    </row>
    <row r="112" spans="1:3">
      <c r="A112" s="82"/>
      <c r="B112" s="151"/>
      <c r="C112" s="90"/>
    </row>
    <row r="113" spans="1:3">
      <c r="A113" s="82"/>
      <c r="B113" s="151"/>
      <c r="C113" s="90"/>
    </row>
    <row r="114" spans="1:3">
      <c r="A114" s="82"/>
      <c r="B114" s="151"/>
      <c r="C114" s="90"/>
    </row>
    <row r="115" spans="1:3">
      <c r="A115" s="82"/>
      <c r="B115" s="151"/>
      <c r="C115" s="90"/>
    </row>
    <row r="116" spans="1:3">
      <c r="A116" s="82"/>
      <c r="B116" s="151"/>
      <c r="C116" s="90"/>
    </row>
    <row r="117" spans="1:3">
      <c r="A117" s="82"/>
      <c r="B117" s="151"/>
      <c r="C117" s="90"/>
    </row>
    <row r="118" spans="1:3">
      <c r="A118" s="82"/>
      <c r="B118" s="151"/>
      <c r="C118" s="90"/>
    </row>
    <row r="119" spans="1:3">
      <c r="A119" s="82"/>
      <c r="B119" s="151"/>
      <c r="C119" s="90"/>
    </row>
    <row r="120" spans="1:3">
      <c r="A120" s="82"/>
      <c r="B120" s="151"/>
      <c r="C120" s="90"/>
    </row>
    <row r="121" spans="1:3">
      <c r="A121" s="82"/>
      <c r="B121" s="151"/>
      <c r="C121" s="90"/>
    </row>
    <row r="122" spans="1:3">
      <c r="A122" s="82"/>
      <c r="B122" s="151"/>
      <c r="C122" s="90"/>
    </row>
    <row r="123" spans="1:3">
      <c r="A123" s="82"/>
      <c r="B123" s="151"/>
      <c r="C123" s="90"/>
    </row>
    <row r="124" spans="1:3">
      <c r="A124" s="82"/>
      <c r="B124" s="151"/>
      <c r="C124" s="90"/>
    </row>
    <row r="125" spans="1:3">
      <c r="A125" s="82"/>
      <c r="B125" s="151"/>
      <c r="C125" s="90"/>
    </row>
    <row r="126" spans="1:3">
      <c r="A126" s="82"/>
      <c r="B126" s="151"/>
      <c r="C126" s="90"/>
    </row>
    <row r="127" spans="1:3">
      <c r="A127" s="82"/>
      <c r="B127" s="151"/>
      <c r="C127" s="90"/>
    </row>
    <row r="128" spans="1:3">
      <c r="A128" s="82"/>
      <c r="B128" s="151"/>
      <c r="C128" s="90"/>
    </row>
    <row r="129" spans="1:3">
      <c r="A129" s="82"/>
      <c r="B129" s="151"/>
      <c r="C129" s="90"/>
    </row>
    <row r="130" spans="1:3">
      <c r="A130" s="82"/>
      <c r="B130" s="151"/>
      <c r="C130" s="90"/>
    </row>
    <row r="131" spans="1:3">
      <c r="A131" s="82"/>
      <c r="B131" s="151"/>
      <c r="C131" s="90"/>
    </row>
    <row r="132" spans="1:3">
      <c r="A132" s="82"/>
      <c r="B132" s="151"/>
      <c r="C132" s="90"/>
    </row>
    <row r="133" spans="1:3">
      <c r="A133" s="82"/>
      <c r="B133" s="151"/>
      <c r="C133" s="90"/>
    </row>
    <row r="134" spans="1:3">
      <c r="A134" s="82"/>
      <c r="B134" s="151"/>
      <c r="C134" s="90"/>
    </row>
    <row r="135" spans="1:3">
      <c r="A135" s="82"/>
      <c r="B135" s="151"/>
      <c r="C135" s="90"/>
    </row>
    <row r="136" spans="1:3">
      <c r="A136" s="82"/>
      <c r="B136" s="151"/>
      <c r="C136" s="90"/>
    </row>
    <row r="137" spans="1:3">
      <c r="A137" s="82"/>
      <c r="B137" s="151"/>
      <c r="C137" s="90"/>
    </row>
    <row r="138" spans="1:3">
      <c r="A138" s="82"/>
      <c r="B138" s="151"/>
      <c r="C138" s="90"/>
    </row>
    <row r="139" spans="1:3">
      <c r="A139" s="82"/>
      <c r="B139" s="151"/>
      <c r="C139" s="90"/>
    </row>
    <row r="140" spans="1:3">
      <c r="A140" s="82"/>
      <c r="B140" s="151"/>
      <c r="C140" s="90"/>
    </row>
    <row r="141" spans="1:3">
      <c r="A141" s="82"/>
      <c r="B141" s="151"/>
      <c r="C141" s="90"/>
    </row>
    <row r="142" spans="1:3">
      <c r="A142" s="82"/>
      <c r="B142" s="151"/>
      <c r="C142" s="90"/>
    </row>
    <row r="143" spans="1:3">
      <c r="A143" s="82"/>
      <c r="B143" s="151"/>
      <c r="C143" s="90"/>
    </row>
    <row r="144" spans="1:3">
      <c r="A144" s="82"/>
      <c r="B144" s="151"/>
      <c r="C144" s="90"/>
    </row>
    <row r="145" spans="1:3">
      <c r="A145" s="82"/>
      <c r="B145" s="151"/>
      <c r="C145" s="90"/>
    </row>
    <row r="146" spans="1:3">
      <c r="A146" s="82"/>
      <c r="B146" s="151"/>
      <c r="C146" s="90"/>
    </row>
    <row r="147" spans="1:3">
      <c r="A147" s="82"/>
      <c r="B147" s="151"/>
      <c r="C147" s="90"/>
    </row>
    <row r="148" spans="1:3">
      <c r="A148" s="82"/>
      <c r="B148" s="151"/>
      <c r="C148" s="90"/>
    </row>
    <row r="149" spans="1:3">
      <c r="A149" s="82"/>
      <c r="B149" s="151"/>
      <c r="C149" s="90"/>
    </row>
    <row r="150" spans="1:3">
      <c r="A150" s="82"/>
      <c r="B150" s="151"/>
      <c r="C150" s="90"/>
    </row>
    <row r="151" spans="1:3">
      <c r="A151" s="82"/>
      <c r="B151" s="151"/>
      <c r="C151" s="90"/>
    </row>
    <row r="152" spans="1:3">
      <c r="A152" s="82"/>
      <c r="B152" s="151"/>
      <c r="C152" s="90"/>
    </row>
    <row r="153" spans="1:3">
      <c r="A153" s="82"/>
      <c r="B153" s="151"/>
      <c r="C153" s="90"/>
    </row>
    <row r="154" spans="1:3">
      <c r="A154" s="82"/>
      <c r="B154" s="151"/>
      <c r="C154" s="90"/>
    </row>
    <row r="155" spans="1:3">
      <c r="A155" s="82"/>
      <c r="B155" s="151"/>
      <c r="C155" s="90"/>
    </row>
    <row r="156" spans="1:3">
      <c r="A156" s="82"/>
      <c r="B156" s="151"/>
      <c r="C156" s="90"/>
    </row>
    <row r="157" spans="1:3">
      <c r="A157" s="82"/>
      <c r="B157" s="151"/>
      <c r="C157" s="90"/>
    </row>
    <row r="158" spans="1:3">
      <c r="A158" s="82"/>
      <c r="B158" s="151"/>
      <c r="C158" s="90"/>
    </row>
    <row r="159" spans="1:3">
      <c r="A159" s="82"/>
      <c r="B159" s="151"/>
      <c r="C159" s="90"/>
    </row>
    <row r="160" spans="1:3">
      <c r="A160" s="82"/>
      <c r="B160" s="151"/>
      <c r="C160" s="90"/>
    </row>
    <row r="161" spans="1:3">
      <c r="A161" s="82"/>
      <c r="B161" s="151"/>
      <c r="C161" s="90"/>
    </row>
    <row r="162" spans="1:3">
      <c r="A162" s="82"/>
      <c r="B162" s="151"/>
      <c r="C162" s="90"/>
    </row>
    <row r="163" spans="1:3">
      <c r="A163" s="82"/>
      <c r="B163" s="151"/>
      <c r="C163" s="90"/>
    </row>
    <row r="164" spans="1:3">
      <c r="A164" s="82"/>
      <c r="B164" s="151"/>
      <c r="C164" s="90"/>
    </row>
    <row r="165" spans="1:3">
      <c r="A165" s="82"/>
      <c r="B165" s="151"/>
      <c r="C165" s="90"/>
    </row>
    <row r="166" spans="1:3">
      <c r="A166" s="82"/>
      <c r="B166" s="151"/>
      <c r="C166" s="90"/>
    </row>
    <row r="167" spans="1:3">
      <c r="A167" s="82"/>
      <c r="B167" s="151"/>
      <c r="C167" s="90"/>
    </row>
    <row r="168" spans="1:3">
      <c r="A168" s="82"/>
      <c r="B168" s="151"/>
      <c r="C168" s="90"/>
    </row>
    <row r="169" spans="1:3">
      <c r="A169" s="82"/>
      <c r="B169" s="151"/>
      <c r="C169" s="90"/>
    </row>
    <row r="170" spans="1:3">
      <c r="A170" s="82"/>
      <c r="B170" s="151"/>
      <c r="C170" s="90"/>
    </row>
    <row r="171" spans="1:3">
      <c r="A171" s="82"/>
      <c r="B171" s="151"/>
      <c r="C171" s="90"/>
    </row>
    <row r="172" spans="1:3">
      <c r="A172" s="82"/>
      <c r="B172" s="151"/>
      <c r="C172" s="90"/>
    </row>
    <row r="173" spans="1:3">
      <c r="A173" s="82"/>
      <c r="B173" s="151"/>
      <c r="C173" s="90"/>
    </row>
    <row r="174" spans="1:3">
      <c r="A174" s="82"/>
      <c r="B174" s="151"/>
      <c r="C174" s="90"/>
    </row>
    <row r="175" spans="1:3">
      <c r="A175" s="82"/>
      <c r="B175" s="151"/>
      <c r="C175" s="90"/>
    </row>
    <row r="176" spans="1:3">
      <c r="A176" s="82"/>
      <c r="B176" s="151"/>
      <c r="C176" s="90"/>
    </row>
    <row r="177" spans="1:3">
      <c r="A177" s="82"/>
      <c r="B177" s="151"/>
      <c r="C177" s="90"/>
    </row>
    <row r="178" spans="1:3">
      <c r="A178" s="82"/>
      <c r="B178" s="151"/>
      <c r="C178" s="90"/>
    </row>
    <row r="179" spans="1:3">
      <c r="A179" s="82"/>
      <c r="B179" s="151"/>
      <c r="C179" s="90"/>
    </row>
    <row r="180" spans="1:3">
      <c r="A180" s="82"/>
      <c r="B180" s="151"/>
      <c r="C180" s="90"/>
    </row>
    <row r="181" spans="1:3">
      <c r="A181" s="82"/>
      <c r="B181" s="151"/>
      <c r="C181" s="90"/>
    </row>
    <row r="182" spans="1:3">
      <c r="A182" s="82"/>
      <c r="B182" s="151"/>
      <c r="C182" s="90"/>
    </row>
    <row r="183" spans="1:3">
      <c r="A183" s="82"/>
      <c r="B183" s="151"/>
      <c r="C183" s="90"/>
    </row>
    <row r="184" spans="1:3">
      <c r="A184" s="82"/>
      <c r="B184" s="151"/>
      <c r="C184" s="90"/>
    </row>
    <row r="185" spans="1:3">
      <c r="A185" s="82"/>
      <c r="B185" s="151"/>
      <c r="C185" s="90"/>
    </row>
    <row r="186" spans="1:3">
      <c r="A186" s="82"/>
      <c r="B186" s="151"/>
      <c r="C186" s="90"/>
    </row>
    <row r="187" spans="1:3">
      <c r="A187" s="82"/>
      <c r="B187" s="151"/>
      <c r="C187" s="90"/>
    </row>
    <row r="188" spans="1:3">
      <c r="A188" s="82"/>
      <c r="B188" s="151"/>
      <c r="C188" s="90"/>
    </row>
    <row r="189" spans="1:3">
      <c r="A189" s="82"/>
      <c r="B189" s="151"/>
      <c r="C189" s="90"/>
    </row>
    <row r="190" spans="1:3">
      <c r="A190" s="82"/>
      <c r="B190" s="151"/>
      <c r="C190" s="90"/>
    </row>
    <row r="191" spans="1:3">
      <c r="A191" s="82"/>
      <c r="B191" s="151"/>
      <c r="C191" s="90"/>
    </row>
    <row r="192" spans="1:3">
      <c r="A192" s="82"/>
      <c r="B192" s="151"/>
      <c r="C192" s="90"/>
    </row>
    <row r="193" spans="1:3">
      <c r="A193" s="82"/>
      <c r="B193" s="151"/>
      <c r="C193" s="90"/>
    </row>
    <row r="194" spans="1:3">
      <c r="A194" s="82"/>
      <c r="B194" s="151"/>
      <c r="C194" s="90"/>
    </row>
    <row r="195" spans="1:3">
      <c r="A195" s="82"/>
      <c r="B195" s="151"/>
      <c r="C195" s="90"/>
    </row>
    <row r="196" spans="1:3">
      <c r="A196" s="82"/>
      <c r="B196" s="151"/>
      <c r="C196" s="90"/>
    </row>
    <row r="197" spans="1:3">
      <c r="A197" s="82"/>
      <c r="B197" s="151"/>
      <c r="C197" s="90"/>
    </row>
    <row r="198" spans="1:3">
      <c r="A198" s="82"/>
      <c r="B198" s="151"/>
      <c r="C198" s="90"/>
    </row>
    <row r="199" spans="1:3">
      <c r="A199" s="82"/>
      <c r="B199" s="151"/>
      <c r="C199" s="90"/>
    </row>
    <row r="200" spans="1:3">
      <c r="A200" s="82"/>
      <c r="B200" s="151"/>
      <c r="C200" s="90"/>
    </row>
    <row r="201" spans="1:3">
      <c r="A201" s="82"/>
      <c r="B201" s="151"/>
      <c r="C201" s="90"/>
    </row>
    <row r="202" spans="1:3">
      <c r="A202" s="82"/>
      <c r="B202" s="151"/>
      <c r="C202" s="90"/>
    </row>
    <row r="203" spans="1:3">
      <c r="A203" s="82"/>
      <c r="B203" s="151"/>
      <c r="C203" s="90"/>
    </row>
    <row r="204" spans="1:3">
      <c r="A204" s="82"/>
      <c r="B204" s="151"/>
      <c r="C204" s="90"/>
    </row>
    <row r="205" spans="1:3">
      <c r="A205" s="82"/>
      <c r="B205" s="151"/>
      <c r="C205" s="90"/>
    </row>
    <row r="206" spans="1:3">
      <c r="A206" s="82"/>
      <c r="B206" s="151"/>
      <c r="C206" s="90"/>
    </row>
    <row r="207" spans="1:3">
      <c r="A207" s="82"/>
      <c r="B207" s="151"/>
      <c r="C207" s="90"/>
    </row>
    <row r="208" spans="1:3">
      <c r="A208" s="82"/>
      <c r="B208" s="151"/>
      <c r="C208" s="90"/>
    </row>
    <row r="209" spans="1:3">
      <c r="A209" s="82"/>
      <c r="B209" s="151"/>
      <c r="C209" s="90"/>
    </row>
    <row r="210" spans="1:3">
      <c r="A210" s="82"/>
      <c r="B210" s="151"/>
      <c r="C210" s="90"/>
    </row>
    <row r="211" spans="1:3">
      <c r="A211" s="82"/>
    </row>
  </sheetData>
  <mergeCells count="8">
    <mergeCell ref="L91:M91"/>
    <mergeCell ref="G5:N5"/>
    <mergeCell ref="A89:N89"/>
    <mergeCell ref="I90:J90"/>
    <mergeCell ref="A1:N1"/>
    <mergeCell ref="A2:N2"/>
    <mergeCell ref="A3:N3"/>
    <mergeCell ref="A4:N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2015-05-06T09:44:10Z</dcterms:modified>
</cp:coreProperties>
</file>